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Nicolas\Desktop\COSTOS\AA COSTOS EXCEL\"/>
    </mc:Choice>
  </mc:AlternateContent>
  <xr:revisionPtr revIDLastSave="0" documentId="13_ncr:1_{16E06915-6726-4E2F-8752-23E48D803F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oducción" sheetId="3" r:id="rId1"/>
    <sheet name="COSTOS TOTAL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<sst xmlns="http://schemas.openxmlformats.org/spreadsheetml/2006/main" count="231" uniqueCount="228">
  <si>
    <t>RESUMEN DE COSTOS</t>
  </si>
  <si>
    <t>Cód.</t>
  </si>
  <si>
    <t>DESCRIPCION</t>
  </si>
  <si>
    <t>01.01</t>
  </si>
  <si>
    <t>Primera consulta</t>
  </si>
  <si>
    <t>01.05</t>
  </si>
  <si>
    <t>Consulta ulterior</t>
  </si>
  <si>
    <t>01.04</t>
  </si>
  <si>
    <t>Consultas de urgencia:</t>
  </si>
  <si>
    <t>01.04 a</t>
  </si>
  <si>
    <t xml:space="preserve">Medicación </t>
  </si>
  <si>
    <t>01.04 b</t>
  </si>
  <si>
    <t>Tratam. pulpitis aguda</t>
  </si>
  <si>
    <t>01.04 c</t>
  </si>
  <si>
    <t>Tratam. necrosis / gangrena</t>
  </si>
  <si>
    <t>01.04 d</t>
  </si>
  <si>
    <t>Tratam. abscesos agudos</t>
  </si>
  <si>
    <t>01.04 e</t>
  </si>
  <si>
    <t>Trat. alveolitis y hemorragias</t>
  </si>
  <si>
    <t>01.04 f</t>
  </si>
  <si>
    <t>Trat. GUNA y PUNA</t>
  </si>
  <si>
    <t>01.04 g</t>
  </si>
  <si>
    <t>Trat. traum. dent. sin expos. pulpar</t>
  </si>
  <si>
    <t>01.04 h</t>
  </si>
  <si>
    <t>Trat. traum. dent. con expos. pulpar</t>
  </si>
  <si>
    <t>01.04 i</t>
  </si>
  <si>
    <t>Trat. traum. dent. con  lux. o avulsión</t>
  </si>
  <si>
    <t>01.04 j</t>
  </si>
  <si>
    <t>Prótesis fijas descementadas</t>
  </si>
  <si>
    <t>02.01</t>
  </si>
  <si>
    <t>Amalgama simple</t>
  </si>
  <si>
    <t>02.02</t>
  </si>
  <si>
    <t>Amalgama compuesta</t>
  </si>
  <si>
    <t>02.03</t>
  </si>
  <si>
    <t>Amalgama compleja</t>
  </si>
  <si>
    <t>02.04</t>
  </si>
  <si>
    <t>Amalgama con refuerzo metálico</t>
  </si>
  <si>
    <t>02.09</t>
  </si>
  <si>
    <t>Reconstrucción de ángulo</t>
  </si>
  <si>
    <t>02.15</t>
  </si>
  <si>
    <t>Restauración estética simple</t>
  </si>
  <si>
    <t>02.16</t>
  </si>
  <si>
    <t>Restauración estética compuesta</t>
  </si>
  <si>
    <t>02.17</t>
  </si>
  <si>
    <t>Restauración estética compleja</t>
  </si>
  <si>
    <t>03.01</t>
  </si>
  <si>
    <t>Endodoncia 1 conducto</t>
  </si>
  <si>
    <t>03.02</t>
  </si>
  <si>
    <t>Endodoncia 2 conductos</t>
  </si>
  <si>
    <t>03.03</t>
  </si>
  <si>
    <t>Endodoncia 3 conductos</t>
  </si>
  <si>
    <t>03.04</t>
  </si>
  <si>
    <t>Endodoncia 4 conductos</t>
  </si>
  <si>
    <t>03.05</t>
  </si>
  <si>
    <t>Endodoncia parcial</t>
  </si>
  <si>
    <t>03.06</t>
  </si>
  <si>
    <t>Desobturación p/ tratamiento o retratamiento</t>
  </si>
  <si>
    <t>05.01</t>
  </si>
  <si>
    <t>Tartrectomía, cepillado mecánico</t>
  </si>
  <si>
    <t>05.02</t>
  </si>
  <si>
    <t>Topicación de flúor</t>
  </si>
  <si>
    <t>05.03</t>
  </si>
  <si>
    <t>Inactivación caries activa</t>
  </si>
  <si>
    <t>05.04</t>
  </si>
  <si>
    <t>05.05</t>
  </si>
  <si>
    <t>Sellador de puntos y fisuras</t>
  </si>
  <si>
    <t>05.06</t>
  </si>
  <si>
    <t>Inactivación caries incipiente</t>
  </si>
  <si>
    <t>07.01</t>
  </si>
  <si>
    <t>Motivación</t>
  </si>
  <si>
    <t>07.03</t>
  </si>
  <si>
    <t>Coronas / bandas forjadas</t>
  </si>
  <si>
    <t>07.04</t>
  </si>
  <si>
    <t>Mantenedor de espacio, fijo</t>
  </si>
  <si>
    <t>07.05</t>
  </si>
  <si>
    <t>Mantenedor de espacio, removible</t>
  </si>
  <si>
    <t>07.06</t>
  </si>
  <si>
    <t>Reducción luxación</t>
  </si>
  <si>
    <t>08.01</t>
  </si>
  <si>
    <t>Historia clínica periodontal</t>
  </si>
  <si>
    <t>08.02</t>
  </si>
  <si>
    <t>Tratamiento supragingival, por maxilar</t>
  </si>
  <si>
    <t>08.03</t>
  </si>
  <si>
    <t>Tratamiento subgingival, por sector</t>
  </si>
  <si>
    <t>08.04</t>
  </si>
  <si>
    <t>Cirugía periodontal, por sector</t>
  </si>
  <si>
    <t>08.05</t>
  </si>
  <si>
    <t>Desgaste selectivo, por sesión</t>
  </si>
  <si>
    <t>09.01.01</t>
  </si>
  <si>
    <t>Radiografía periapical</t>
  </si>
  <si>
    <t>09.01.04</t>
  </si>
  <si>
    <t>Radiografía seriada 1 arcada (5 a 7 placas)</t>
  </si>
  <si>
    <t>09.01.05</t>
  </si>
  <si>
    <t>Radiografía seriada 1 arcada (10 a 14 placas)</t>
  </si>
  <si>
    <t>09.01.06</t>
  </si>
  <si>
    <t>Radiografía oclusal</t>
  </si>
  <si>
    <t>10.01</t>
  </si>
  <si>
    <t>10.02</t>
  </si>
  <si>
    <t>Plástica de comunicación buco-sinusal</t>
  </si>
  <si>
    <t>10.03</t>
  </si>
  <si>
    <t>Biopsia por punción o aspiración</t>
  </si>
  <si>
    <t>10.04</t>
  </si>
  <si>
    <t>10.05</t>
  </si>
  <si>
    <t>Reimplante dentario inmediato al trauma</t>
  </si>
  <si>
    <t>10.06</t>
  </si>
  <si>
    <t>Drenaje absceso, vía bucal</t>
  </si>
  <si>
    <t>10.07</t>
  </si>
  <si>
    <t>Biopsia por escisión</t>
  </si>
  <si>
    <t>10.08</t>
  </si>
  <si>
    <t>10.09 a</t>
  </si>
  <si>
    <t>Extracción retención mucosa</t>
  </si>
  <si>
    <t>10.09 b</t>
  </si>
  <si>
    <t>Extracción retención ósea</t>
  </si>
  <si>
    <t>10.10</t>
  </si>
  <si>
    <t>Germectomía</t>
  </si>
  <si>
    <t>10.11</t>
  </si>
  <si>
    <t>Liberación dientes retenidos</t>
  </si>
  <si>
    <t>10.12</t>
  </si>
  <si>
    <t>Apicectomía</t>
  </si>
  <si>
    <t>04.01.01</t>
  </si>
  <si>
    <t>04.01.02</t>
  </si>
  <si>
    <t>04.01.03</t>
  </si>
  <si>
    <t>04.01.10</t>
  </si>
  <si>
    <t>04.01.11</t>
  </si>
  <si>
    <t>Prótesis:</t>
  </si>
  <si>
    <t>04.01.12</t>
  </si>
  <si>
    <t>04.01.13</t>
  </si>
  <si>
    <t>04.01.15</t>
  </si>
  <si>
    <t>04.02.01</t>
  </si>
  <si>
    <t>04.02.02</t>
  </si>
  <si>
    <t>04.03.01</t>
  </si>
  <si>
    <t>Compostura simple</t>
  </si>
  <si>
    <t>04.03.02</t>
  </si>
  <si>
    <t>04.03.03</t>
  </si>
  <si>
    <t>04.03.04</t>
  </si>
  <si>
    <t>04.03.05</t>
  </si>
  <si>
    <t>04.03.08</t>
  </si>
  <si>
    <t>04.03.10</t>
  </si>
  <si>
    <t>Incrustación Metálica</t>
  </si>
  <si>
    <t xml:space="preserve">        "           Resina fotocurado</t>
  </si>
  <si>
    <t xml:space="preserve">        "           Porcelana</t>
  </si>
  <si>
    <t>Perno colado simple directo</t>
  </si>
  <si>
    <t xml:space="preserve">     "         "          "     indirecto</t>
  </si>
  <si>
    <t xml:space="preserve">     "         "     compuesto (secc. o pasante) indirecto</t>
  </si>
  <si>
    <t xml:space="preserve">     "    preformado simple</t>
  </si>
  <si>
    <t>04.01.14</t>
  </si>
  <si>
    <t xml:space="preserve">     "            "          compuesto (doble)</t>
  </si>
  <si>
    <t xml:space="preserve">     "   O-Ring (a bola) colado</t>
  </si>
  <si>
    <t>04.01.18</t>
  </si>
  <si>
    <t>Reconstrucción muñón sin perno (build up)</t>
  </si>
  <si>
    <t>04.01.20</t>
  </si>
  <si>
    <t>Corona  forjada</t>
  </si>
  <si>
    <t>04.01.21</t>
  </si>
  <si>
    <t xml:space="preserve">      "      colada</t>
  </si>
  <si>
    <t>04.01.22</t>
  </si>
  <si>
    <t xml:space="preserve">      "      Veener</t>
  </si>
  <si>
    <t>04.01.23</t>
  </si>
  <si>
    <t xml:space="preserve">      "      acrílico</t>
  </si>
  <si>
    <t>04.01.24</t>
  </si>
  <si>
    <t xml:space="preserve">      "      composite</t>
  </si>
  <si>
    <t>04.01.25</t>
  </si>
  <si>
    <t xml:space="preserve">      "      porcelana sobre metal</t>
  </si>
  <si>
    <t>04.01.26</t>
  </si>
  <si>
    <t xml:space="preserve">      "              "       sin metal</t>
  </si>
  <si>
    <t>04.01.27</t>
  </si>
  <si>
    <t xml:space="preserve">      "      provisoria de policarbonato</t>
  </si>
  <si>
    <t>04.01.30</t>
  </si>
  <si>
    <t>Extracción de corona</t>
  </si>
  <si>
    <t>04.01.31</t>
  </si>
  <si>
    <t xml:space="preserve">         "         "  perno</t>
  </si>
  <si>
    <t>PPR Acrílico - de 5 dientes</t>
  </si>
  <si>
    <t>PPR       "     de 5 dientes ó +</t>
  </si>
  <si>
    <t>04.02.03</t>
  </si>
  <si>
    <t>PPR Flexible (de nylon)</t>
  </si>
  <si>
    <t>04.02.04</t>
  </si>
  <si>
    <t>PPR Cromo Cobalto - de 5 d.</t>
  </si>
  <si>
    <t>04.02.05</t>
  </si>
  <si>
    <t>PPR     "            "     de 5 d. ó +</t>
  </si>
  <si>
    <t>04.02.10</t>
  </si>
  <si>
    <t xml:space="preserve">P.Completa Acrílico   </t>
  </si>
  <si>
    <t>04.02.12</t>
  </si>
  <si>
    <t>P.Completa Acrílico con base Cr. Co.</t>
  </si>
  <si>
    <t xml:space="preserve">          "         comp. o con ref. metálico</t>
  </si>
  <si>
    <t>Agregado de retenedor</t>
  </si>
  <si>
    <t xml:space="preserve">        "         "  diente</t>
  </si>
  <si>
    <t xml:space="preserve">        "         "      "     subsig.</t>
  </si>
  <si>
    <t>04.03.06</t>
  </si>
  <si>
    <t>Soldadura de Cromo Cobalto</t>
  </si>
  <si>
    <t>Rebasado Pr. Comp. autoc.</t>
  </si>
  <si>
    <t>04.03.09</t>
  </si>
  <si>
    <t xml:space="preserve">        "         "        "     termoc.</t>
  </si>
  <si>
    <t>Rebasado P.P.R. autocurado</t>
  </si>
  <si>
    <t>Odontol. General:</t>
  </si>
  <si>
    <t>Prom. de Costos</t>
  </si>
  <si>
    <r>
      <t>Costo Directo</t>
    </r>
    <r>
      <rPr>
        <b/>
        <vertAlign val="superscript"/>
        <sz val="10"/>
        <rFont val="Arial"/>
        <family val="2"/>
      </rPr>
      <t xml:space="preserve"> (3)</t>
    </r>
  </si>
  <si>
    <r>
      <t xml:space="preserve">CONS. 1 </t>
    </r>
    <r>
      <rPr>
        <b/>
        <vertAlign val="superscript"/>
        <sz val="10"/>
        <rFont val="Arial"/>
        <family val="2"/>
      </rPr>
      <t>(5)</t>
    </r>
  </si>
  <si>
    <r>
      <t xml:space="preserve">CONS. 3 </t>
    </r>
    <r>
      <rPr>
        <b/>
        <vertAlign val="superscript"/>
        <sz val="10"/>
        <rFont val="Arial"/>
        <family val="2"/>
      </rPr>
      <t>(5)</t>
    </r>
  </si>
  <si>
    <t>Educación para la salud</t>
  </si>
  <si>
    <t>Exodoncia simple</t>
  </si>
  <si>
    <t>Exodoncia compleja (quirúrgica)</t>
  </si>
  <si>
    <t>Alargamiento quirúrgico de corona clínica</t>
  </si>
  <si>
    <r>
      <t xml:space="preserve">¡ Recuerde que los Costos no incluyen las ganancias del profesional </t>
    </r>
    <r>
      <rPr>
        <sz val="10"/>
        <color indexed="12"/>
        <rFont val="Arial"/>
        <family val="2"/>
      </rPr>
      <t>(honorarios)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!</t>
    </r>
  </si>
  <si>
    <r>
      <t>T'</t>
    </r>
    <r>
      <rPr>
        <b/>
        <vertAlign val="superscript"/>
        <sz val="10"/>
        <rFont val="Arial"/>
        <family val="2"/>
      </rPr>
      <t xml:space="preserve"> (2)</t>
    </r>
  </si>
  <si>
    <t>COSTO INDIRECTO x MINUTO</t>
  </si>
  <si>
    <t>Porcentaje de                                     Costos Directos sobre el                        Costo Total</t>
  </si>
  <si>
    <r>
      <t xml:space="preserve">TOTAL COSTO    </t>
    </r>
    <r>
      <rPr>
        <b/>
        <sz val="10"/>
        <color indexed="43"/>
        <rFont val="Arial"/>
        <family val="2"/>
      </rPr>
      <t xml:space="preserve">                                    </t>
    </r>
    <r>
      <rPr>
        <b/>
        <sz val="8"/>
        <color indexed="43"/>
        <rFont val="Arial"/>
        <family val="2"/>
      </rPr>
      <t xml:space="preserve">   (dir + ind) </t>
    </r>
    <r>
      <rPr>
        <b/>
        <vertAlign val="superscript"/>
        <sz val="8"/>
        <color indexed="43"/>
        <rFont val="Arial"/>
        <family val="2"/>
      </rPr>
      <t>(1)</t>
    </r>
  </si>
  <si>
    <r>
      <t xml:space="preserve">COSTO INDIRECTO x HORA </t>
    </r>
    <r>
      <rPr>
        <b/>
        <i/>
        <vertAlign val="superscript"/>
        <sz val="14"/>
        <color indexed="9"/>
        <rFont val="Arial"/>
        <family val="2"/>
      </rPr>
      <t>(4)</t>
    </r>
  </si>
  <si>
    <r>
      <t xml:space="preserve">COSTOS TOTALES </t>
    </r>
    <r>
      <rPr>
        <sz val="14"/>
        <color indexed="13"/>
        <rFont val="Arial"/>
        <family val="2"/>
      </rPr>
      <t>(directos + indirectos)</t>
    </r>
  </si>
  <si>
    <t>COSTO INDIRECTO</t>
  </si>
  <si>
    <r>
      <t>El propósito de esta planilla de cálculo, es el de analizar cuáles son los Costos Totales de las prácticas más comunes, de 3 consultorios de diferente complejidad. Debe entenderse que los Costos Directos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(Costos de materiales dentales sumados a los Costos de laboratorios) </t>
    </r>
    <r>
      <rPr>
        <b/>
        <sz val="11"/>
        <rFont val="Arial"/>
        <family val="2"/>
      </rPr>
      <t>son similares, independientemente del consultorio que se analice; sí cambian los Costos Indirectos.</t>
    </r>
  </si>
  <si>
    <t>COSTOS DIRECTOS</t>
  </si>
  <si>
    <t>1°-07-20</t>
  </si>
  <si>
    <t>1°-07-21</t>
  </si>
  <si>
    <t>Dif. en %</t>
  </si>
  <si>
    <t>Promedio Gral.</t>
  </si>
  <si>
    <t>Od. General</t>
  </si>
  <si>
    <t>Prótesis</t>
  </si>
  <si>
    <r>
      <t xml:space="preserve">CONS. 2 </t>
    </r>
    <r>
      <rPr>
        <b/>
        <vertAlign val="superscript"/>
        <sz val="12"/>
        <rFont val="Arial"/>
        <family val="2"/>
      </rPr>
      <t>(5)</t>
    </r>
  </si>
  <si>
    <r>
      <t xml:space="preserve">Los Tiempos de Atención y los Costos, contemplan el análisis de las prácticas en forma individual, y son promedios ante diferentes situaciones y velocidad de trabajo de distintos profesionales.                                          El tratamiento por cuadrantes o la combinación de varias prestaciones en una sola cita </t>
    </r>
    <r>
      <rPr>
        <sz val="10"/>
        <rFont val="Arial"/>
        <family val="2"/>
      </rPr>
      <t>(cuando es posible)</t>
    </r>
    <r>
      <rPr>
        <b/>
        <sz val="11"/>
        <rFont val="Arial"/>
        <family val="2"/>
      </rPr>
      <t>,        reduce significativamente estas cifras.</t>
    </r>
  </si>
  <si>
    <r>
      <rPr>
        <b/>
        <sz val="10"/>
        <rFont val="Arial"/>
        <family val="2"/>
      </rPr>
      <t xml:space="preserve">Para los colegas de otros países.   Considere la paridad cambiaria aproximadamente en:                                         </t>
    </r>
    <r>
      <rPr>
        <b/>
        <sz val="10"/>
        <color indexed="12"/>
        <rFont val="Arial"/>
        <family val="2"/>
      </rPr>
      <t xml:space="preserve">                                                                                                                    </t>
    </r>
  </si>
  <si>
    <t>1 Dólar Oficial = 136 Pesos</t>
  </si>
  <si>
    <t>1 Dólar Blue = 335 Pesos</t>
  </si>
  <si>
    <t>Julio 2022                                                                                                                 Dr. Nicolás J. Ortiz</t>
  </si>
  <si>
    <r>
      <t xml:space="preserve">(1)  </t>
    </r>
    <r>
      <rPr>
        <sz val="10"/>
        <rFont val="Arial"/>
      </rPr>
      <t xml:space="preserve">Al </t>
    </r>
    <r>
      <rPr>
        <b/>
        <sz val="10"/>
        <rFont val="Arial"/>
        <family val="2"/>
      </rPr>
      <t>Costo</t>
    </r>
    <r>
      <rPr>
        <sz val="10"/>
        <rFont val="Arial"/>
      </rPr>
      <t xml:space="preserve"> de las prestaciones, se le debe sumar el </t>
    </r>
    <r>
      <rPr>
        <b/>
        <sz val="10"/>
        <rFont val="Arial"/>
        <family val="2"/>
      </rPr>
      <t>Honorario</t>
    </r>
    <r>
      <rPr>
        <sz val="10"/>
        <rFont val="Arial"/>
      </rPr>
      <t xml:space="preserve"> para obtener el </t>
    </r>
    <r>
      <rPr>
        <b/>
        <sz val="10"/>
        <rFont val="Arial"/>
        <family val="2"/>
      </rPr>
      <t>Arancel Odontológico.</t>
    </r>
  </si>
  <si>
    <r>
      <t xml:space="preserve">(2)  </t>
    </r>
    <r>
      <rPr>
        <b/>
        <sz val="10"/>
        <rFont val="Arial"/>
        <family val="2"/>
      </rPr>
      <t xml:space="preserve">T': </t>
    </r>
    <r>
      <rPr>
        <sz val="10"/>
        <rFont val="Arial"/>
      </rPr>
      <t>Es el tiempo de atención total; o sea desde que el paciente ingresa hasta que sale del consultorio.</t>
    </r>
  </si>
  <si>
    <r>
      <t xml:space="preserve">(3)  </t>
    </r>
    <r>
      <rPr>
        <sz val="10"/>
        <rFont val="Arial"/>
      </rPr>
      <t xml:space="preserve">El </t>
    </r>
    <r>
      <rPr>
        <b/>
        <sz val="10"/>
        <rFont val="Arial"/>
        <family val="2"/>
      </rPr>
      <t>Costo Directo</t>
    </r>
    <r>
      <rPr>
        <sz val="10"/>
        <rFont val="Arial"/>
      </rPr>
      <t xml:space="preserve"> es la suma de los materiales dentales utilizados más los gastos de laboratorio.</t>
    </r>
  </si>
  <si>
    <r>
      <t xml:space="preserve">(4)  </t>
    </r>
    <r>
      <rPr>
        <sz val="10"/>
        <rFont val="Arial"/>
      </rPr>
      <t xml:space="preserve">Este </t>
    </r>
    <r>
      <rPr>
        <b/>
        <sz val="10"/>
        <rFont val="Arial"/>
        <family val="2"/>
      </rPr>
      <t>Costo Horario</t>
    </r>
    <r>
      <rPr>
        <sz val="10"/>
        <rFont val="Arial"/>
      </rPr>
      <t xml:space="preserve"> está calculado en base a 160 horas mensuales de atención.</t>
    </r>
  </si>
  <si>
    <r>
      <t>(5)</t>
    </r>
    <r>
      <rPr>
        <sz val="10"/>
        <rFont val="Arial"/>
      </rPr>
      <t xml:space="preserve"> Las características de cada tipo de consultorio se pueden ver en el libro excel que puede solicitarme gratuitamente.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</si>
</sst>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-yy"/>
    <numFmt numFmtId="165" formatCode="0.000"/>
    <numFmt numFmtId="166" formatCode="0.000%"/>
    <numFmt numFmtId="167" formatCode="0.0"/>
    <numFmt numFmtId="168" formatCode="dd\-mm\-yy;@"/>
    <numFmt numFmtId="169" formatCode="0.0%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Arial"/>
      <family val="2"/>
    </font>
    <font>
      <b/>
      <sz val="8"/>
      <color indexed="43"/>
      <name val="Arial"/>
      <family val="2"/>
    </font>
    <font>
      <b/>
      <vertAlign val="superscript"/>
      <sz val="8"/>
      <color indexed="43"/>
      <name val="Arial"/>
      <family val="2"/>
    </font>
    <font>
      <b/>
      <i/>
      <sz val="11"/>
      <color indexed="9"/>
      <name val="Arial"/>
      <family val="2"/>
    </font>
    <font>
      <b/>
      <i/>
      <vertAlign val="superscript"/>
      <sz val="14"/>
      <color indexed="9"/>
      <name val="Arial"/>
      <family val="2"/>
    </font>
    <font>
      <sz val="14"/>
      <color indexed="13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8"/>
      <color rgb="FFFFFF00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99"/>
      <name val="Arial"/>
      <family val="2"/>
    </font>
    <font>
      <sz val="9"/>
      <color rgb="FF000099"/>
      <name val="Arial"/>
      <family val="2"/>
    </font>
    <font>
      <b/>
      <sz val="9"/>
      <color rgb="FF000099"/>
      <name val="Arial"/>
      <family val="2"/>
    </font>
    <font>
      <sz val="12"/>
      <color theme="0"/>
      <name val="Arial"/>
      <family val="2"/>
    </font>
    <font>
      <b/>
      <sz val="12"/>
      <color rgb="FF000099"/>
      <name val="Arial"/>
      <family val="2"/>
    </font>
    <font>
      <b/>
      <sz val="11"/>
      <color rgb="FF000099"/>
      <name val="Arial"/>
      <family val="2"/>
    </font>
    <font>
      <b/>
      <vertAlign val="superscript"/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0000FF"/>
      </left>
      <right/>
      <top style="thin">
        <color indexed="58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n">
        <color indexed="58"/>
      </bottom>
      <diagonal/>
    </border>
    <border>
      <left style="thick">
        <color rgb="FF0000FF"/>
      </left>
      <right/>
      <top/>
      <bottom style="thin">
        <color indexed="58"/>
      </bottom>
      <diagonal/>
    </border>
    <border>
      <left style="thick">
        <color rgb="FF0000FF"/>
      </left>
      <right/>
      <top style="thin">
        <color indexed="58"/>
      </top>
      <bottom style="thin">
        <color indexed="58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double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/>
      <right style="double">
        <color indexed="64"/>
      </right>
      <top style="medium">
        <color indexed="64"/>
      </top>
      <bottom style="thick">
        <color rgb="FFFF0000"/>
      </bottom>
      <diagonal/>
    </border>
    <border>
      <left style="double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double">
        <color indexed="64"/>
      </right>
      <top style="thick">
        <color rgb="FFFF0000"/>
      </top>
      <bottom/>
      <diagonal/>
    </border>
    <border>
      <left style="double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double">
        <color indexed="64"/>
      </right>
      <top style="thin">
        <color rgb="FFFF0000"/>
      </top>
      <bottom style="thick">
        <color rgb="FFFF0000"/>
      </bottom>
      <diagonal/>
    </border>
    <border>
      <left style="double">
        <color indexed="64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0000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12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8" xfId="0" applyFont="1" applyFill="1" applyBorder="1"/>
    <xf numFmtId="0" fontId="12" fillId="2" borderId="7" xfId="0" applyFont="1" applyFill="1" applyBorder="1"/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3" fillId="5" borderId="19" xfId="0" applyFont="1" applyFill="1" applyBorder="1"/>
    <xf numFmtId="10" fontId="2" fillId="5" borderId="0" xfId="1" applyNumberFormat="1" applyFont="1" applyFill="1" applyBorder="1" applyAlignment="1">
      <alignment horizontal="center" vertical="center"/>
    </xf>
    <xf numFmtId="0" fontId="3" fillId="5" borderId="25" xfId="0" applyFont="1" applyFill="1" applyBorder="1"/>
    <xf numFmtId="0" fontId="3" fillId="5" borderId="26" xfId="0" applyFont="1" applyFill="1" applyBorder="1"/>
    <xf numFmtId="0" fontId="5" fillId="3" borderId="2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/>
    </xf>
    <xf numFmtId="0" fontId="3" fillId="5" borderId="29" xfId="0" applyFont="1" applyFill="1" applyBorder="1"/>
    <xf numFmtId="0" fontId="3" fillId="13" borderId="0" xfId="0" applyFont="1" applyFill="1"/>
    <xf numFmtId="0" fontId="3" fillId="7" borderId="83" xfId="0" applyFont="1" applyFill="1" applyBorder="1"/>
    <xf numFmtId="0" fontId="3" fillId="7" borderId="84" xfId="0" applyFont="1" applyFill="1" applyBorder="1"/>
    <xf numFmtId="0" fontId="3" fillId="7" borderId="85" xfId="0" applyFont="1" applyFill="1" applyBorder="1"/>
    <xf numFmtId="164" fontId="17" fillId="14" borderId="30" xfId="0" applyNumberFormat="1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 wrapText="1"/>
    </xf>
    <xf numFmtId="2" fontId="5" fillId="14" borderId="7" xfId="0" applyNumberFormat="1" applyFont="1" applyFill="1" applyBorder="1" applyAlignment="1">
      <alignment horizontal="center"/>
    </xf>
    <xf numFmtId="2" fontId="5" fillId="14" borderId="31" xfId="0" applyNumberFormat="1" applyFont="1" applyFill="1" applyBorder="1" applyAlignment="1">
      <alignment horizontal="center"/>
    </xf>
    <xf numFmtId="2" fontId="3" fillId="7" borderId="83" xfId="0" applyNumberFormat="1" applyFont="1" applyFill="1" applyBorder="1"/>
    <xf numFmtId="0" fontId="0" fillId="13" borderId="0" xfId="0" applyFill="1"/>
    <xf numFmtId="0" fontId="0" fillId="15" borderId="86" xfId="0" applyFill="1" applyBorder="1"/>
    <xf numFmtId="0" fontId="0" fillId="15" borderId="88" xfId="0" applyFill="1" applyBorder="1"/>
    <xf numFmtId="0" fontId="0" fillId="15" borderId="89" xfId="0" applyFill="1" applyBorder="1"/>
    <xf numFmtId="0" fontId="0" fillId="15" borderId="83" xfId="0" applyFill="1" applyBorder="1"/>
    <xf numFmtId="0" fontId="0" fillId="15" borderId="90" xfId="0" applyFill="1" applyBorder="1"/>
    <xf numFmtId="0" fontId="0" fillId="15" borderId="85" xfId="0" applyFill="1" applyBorder="1"/>
    <xf numFmtId="0" fontId="5" fillId="16" borderId="18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vertical="center"/>
    </xf>
    <xf numFmtId="0" fontId="21" fillId="9" borderId="4" xfId="0" applyFont="1" applyFill="1" applyBorder="1" applyAlignment="1">
      <alignment vertical="center"/>
    </xf>
    <xf numFmtId="0" fontId="21" fillId="9" borderId="33" xfId="0" applyFont="1" applyFill="1" applyBorder="1" applyAlignment="1">
      <alignment vertical="center"/>
    </xf>
    <xf numFmtId="0" fontId="21" fillId="9" borderId="34" xfId="0" applyFont="1" applyFill="1" applyBorder="1" applyAlignment="1">
      <alignment vertical="center"/>
    </xf>
    <xf numFmtId="0" fontId="21" fillId="9" borderId="35" xfId="0" applyFont="1" applyFill="1" applyBorder="1" applyAlignment="1">
      <alignment vertical="center"/>
    </xf>
    <xf numFmtId="0" fontId="21" fillId="9" borderId="36" xfId="0" applyFont="1" applyFill="1" applyBorder="1" applyAlignment="1">
      <alignment vertical="center"/>
    </xf>
    <xf numFmtId="0" fontId="3" fillId="7" borderId="83" xfId="0" applyFont="1" applyFill="1" applyBorder="1" applyAlignment="1">
      <alignment horizontal="center"/>
    </xf>
    <xf numFmtId="0" fontId="1" fillId="7" borderId="84" xfId="0" applyFont="1" applyFill="1" applyBorder="1"/>
    <xf numFmtId="0" fontId="1" fillId="13" borderId="0" xfId="0" applyFont="1" applyFill="1"/>
    <xf numFmtId="168" fontId="25" fillId="17" borderId="98" xfId="0" applyNumberFormat="1" applyFont="1" applyFill="1" applyBorder="1" applyAlignment="1">
      <alignment horizontal="center" vertical="center"/>
    </xf>
    <xf numFmtId="168" fontId="25" fillId="17" borderId="57" xfId="0" applyNumberFormat="1" applyFont="1" applyFill="1" applyBorder="1" applyAlignment="1">
      <alignment horizontal="center" vertical="center"/>
    </xf>
    <xf numFmtId="0" fontId="25" fillId="17" borderId="99" xfId="0" applyFont="1" applyFill="1" applyBorder="1" applyAlignment="1">
      <alignment horizontal="center" vertical="center"/>
    </xf>
    <xf numFmtId="2" fontId="32" fillId="8" borderId="7" xfId="0" applyNumberFormat="1" applyFont="1" applyFill="1" applyBorder="1" applyAlignment="1">
      <alignment horizontal="center"/>
    </xf>
    <xf numFmtId="2" fontId="32" fillId="14" borderId="7" xfId="0" applyNumberFormat="1" applyFont="1" applyFill="1" applyBorder="1" applyAlignment="1">
      <alignment horizontal="center"/>
    </xf>
    <xf numFmtId="2" fontId="32" fillId="5" borderId="7" xfId="0" applyNumberFormat="1" applyFont="1" applyFill="1" applyBorder="1" applyAlignment="1">
      <alignment horizontal="center"/>
    </xf>
    <xf numFmtId="0" fontId="35" fillId="13" borderId="0" xfId="0" applyFont="1" applyFill="1"/>
    <xf numFmtId="2" fontId="32" fillId="8" borderId="6" xfId="0" applyNumberFormat="1" applyFont="1" applyFill="1" applyBorder="1" applyAlignment="1">
      <alignment horizontal="center"/>
    </xf>
    <xf numFmtId="2" fontId="32" fillId="5" borderId="63" xfId="0" applyNumberFormat="1" applyFont="1" applyFill="1" applyBorder="1" applyAlignment="1">
      <alignment horizontal="center"/>
    </xf>
    <xf numFmtId="2" fontId="32" fillId="8" borderId="8" xfId="0" applyNumberFormat="1" applyFont="1" applyFill="1" applyBorder="1" applyAlignment="1">
      <alignment horizontal="center"/>
    </xf>
    <xf numFmtId="2" fontId="32" fillId="5" borderId="8" xfId="0" applyNumberFormat="1" applyFont="1" applyFill="1" applyBorder="1" applyAlignment="1">
      <alignment horizontal="center"/>
    </xf>
    <xf numFmtId="2" fontId="32" fillId="8" borderId="13" xfId="0" applyNumberFormat="1" applyFont="1" applyFill="1" applyBorder="1" applyAlignment="1">
      <alignment horizontal="center"/>
    </xf>
    <xf numFmtId="2" fontId="32" fillId="5" borderId="13" xfId="0" applyNumberFormat="1" applyFont="1" applyFill="1" applyBorder="1" applyAlignment="1">
      <alignment horizontal="center"/>
    </xf>
    <xf numFmtId="2" fontId="32" fillId="8" borderId="12" xfId="0" applyNumberFormat="1" applyFont="1" applyFill="1" applyBorder="1" applyAlignment="1">
      <alignment horizontal="center"/>
    </xf>
    <xf numFmtId="2" fontId="32" fillId="5" borderId="12" xfId="0" applyNumberFormat="1" applyFont="1" applyFill="1" applyBorder="1" applyAlignment="1">
      <alignment horizontal="center"/>
    </xf>
    <xf numFmtId="2" fontId="32" fillId="5" borderId="76" xfId="0" applyNumberFormat="1" applyFont="1" applyFill="1" applyBorder="1" applyAlignment="1">
      <alignment horizontal="center"/>
    </xf>
    <xf numFmtId="2" fontId="36" fillId="20" borderId="77" xfId="0" applyNumberFormat="1" applyFont="1" applyFill="1" applyBorder="1" applyAlignment="1">
      <alignment horizontal="center" vertical="center"/>
    </xf>
    <xf numFmtId="2" fontId="36" fillId="20" borderId="78" xfId="0" applyNumberFormat="1" applyFont="1" applyFill="1" applyBorder="1" applyAlignment="1">
      <alignment horizontal="center" vertical="center"/>
    </xf>
    <xf numFmtId="2" fontId="36" fillId="20" borderId="79" xfId="0" applyNumberFormat="1" applyFont="1" applyFill="1" applyBorder="1" applyAlignment="1">
      <alignment horizontal="center" vertical="center"/>
    </xf>
    <xf numFmtId="10" fontId="36" fillId="19" borderId="110" xfId="0" applyNumberFormat="1" applyFont="1" applyFill="1" applyBorder="1" applyAlignment="1">
      <alignment horizontal="center" vertical="center"/>
    </xf>
    <xf numFmtId="165" fontId="36" fillId="20" borderId="80" xfId="0" applyNumberFormat="1" applyFont="1" applyFill="1" applyBorder="1" applyAlignment="1">
      <alignment horizontal="center" vertical="center"/>
    </xf>
    <xf numFmtId="165" fontId="36" fillId="20" borderId="81" xfId="0" applyNumberFormat="1" applyFont="1" applyFill="1" applyBorder="1" applyAlignment="1">
      <alignment horizontal="center" vertical="center"/>
    </xf>
    <xf numFmtId="165" fontId="36" fillId="20" borderId="82" xfId="0" applyNumberFormat="1" applyFont="1" applyFill="1" applyBorder="1" applyAlignment="1">
      <alignment horizontal="center" vertical="center"/>
    </xf>
    <xf numFmtId="10" fontId="32" fillId="19" borderId="112" xfId="0" applyNumberFormat="1" applyFont="1" applyFill="1" applyBorder="1" applyAlignment="1">
      <alignment horizontal="center" vertical="center"/>
    </xf>
    <xf numFmtId="10" fontId="32" fillId="19" borderId="115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7" fontId="26" fillId="13" borderId="0" xfId="0" applyNumberFormat="1" applyFont="1" applyFill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13" fillId="6" borderId="91" xfId="0" applyFont="1" applyFill="1" applyBorder="1" applyAlignment="1">
      <alignment horizontal="center" vertical="center"/>
    </xf>
    <xf numFmtId="0" fontId="28" fillId="13" borderId="92" xfId="0" applyFont="1" applyFill="1" applyBorder="1" applyAlignment="1">
      <alignment horizontal="center" vertical="center" wrapText="1"/>
    </xf>
    <xf numFmtId="0" fontId="25" fillId="17" borderId="93" xfId="0" applyFont="1" applyFill="1" applyBorder="1" applyAlignment="1">
      <alignment horizontal="center" vertical="center" wrapText="1"/>
    </xf>
    <xf numFmtId="0" fontId="25" fillId="17" borderId="94" xfId="0" applyFont="1" applyFill="1" applyBorder="1" applyAlignment="1">
      <alignment horizontal="center" vertical="center" wrapText="1"/>
    </xf>
    <xf numFmtId="0" fontId="7" fillId="18" borderId="94" xfId="0" applyFont="1" applyFill="1" applyBorder="1" applyAlignment="1">
      <alignment horizontal="center" vertical="center" wrapText="1"/>
    </xf>
    <xf numFmtId="0" fontId="15" fillId="18" borderId="116" xfId="0" applyFont="1" applyFill="1" applyBorder="1" applyAlignment="1">
      <alignment horizontal="center" vertical="center" wrapText="1"/>
    </xf>
    <xf numFmtId="0" fontId="15" fillId="18" borderId="93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18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33" fillId="0" borderId="1" xfId="0" applyNumberFormat="1" applyFont="1" applyBorder="1" applyAlignment="1">
      <alignment horizontal="center"/>
    </xf>
    <xf numFmtId="2" fontId="33" fillId="0" borderId="58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2" fontId="34" fillId="0" borderId="58" xfId="0" applyNumberFormat="1" applyFont="1" applyBorder="1" applyAlignment="1">
      <alignment horizontal="center"/>
    </xf>
    <xf numFmtId="10" fontId="33" fillId="0" borderId="0" xfId="0" applyNumberFormat="1" applyFont="1" applyAlignment="1">
      <alignment horizontal="center"/>
    </xf>
    <xf numFmtId="2" fontId="0" fillId="0" borderId="100" xfId="0" applyNumberFormat="1" applyBorder="1" applyAlignment="1">
      <alignment horizontal="center" vertical="center"/>
    </xf>
    <xf numFmtId="167" fontId="0" fillId="0" borderId="59" xfId="0" applyNumberFormat="1" applyBorder="1" applyAlignment="1">
      <alignment horizontal="center" vertical="center"/>
    </xf>
    <xf numFmtId="169" fontId="32" fillId="0" borderId="10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2" fontId="34" fillId="0" borderId="6" xfId="0" applyNumberFormat="1" applyFont="1" applyBorder="1" applyAlignment="1">
      <alignment horizontal="center"/>
    </xf>
    <xf numFmtId="2" fontId="34" fillId="0" borderId="60" xfId="0" applyNumberFormat="1" applyFont="1" applyBorder="1" applyAlignment="1">
      <alignment horizontal="center"/>
    </xf>
    <xf numFmtId="2" fontId="34" fillId="0" borderId="61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10" fontId="34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0" fillId="0" borderId="102" xfId="0" applyNumberFormat="1" applyBorder="1" applyAlignment="1">
      <alignment horizontal="center" vertical="center"/>
    </xf>
    <xf numFmtId="167" fontId="0" fillId="0" borderId="64" xfId="0" applyNumberFormat="1" applyBorder="1" applyAlignment="1">
      <alignment horizontal="center" vertical="center"/>
    </xf>
    <xf numFmtId="169" fontId="32" fillId="0" borderId="103" xfId="0" applyNumberFormat="1" applyFont="1" applyBorder="1" applyAlignment="1">
      <alignment horizontal="center" vertical="center"/>
    </xf>
    <xf numFmtId="2" fontId="0" fillId="0" borderId="104" xfId="0" applyNumberFormat="1" applyBorder="1" applyAlignment="1">
      <alignment horizontal="center" vertical="center"/>
    </xf>
    <xf numFmtId="167" fontId="0" fillId="0" borderId="65" xfId="0" applyNumberFormat="1" applyBorder="1" applyAlignment="1">
      <alignment horizontal="center" vertical="center"/>
    </xf>
    <xf numFmtId="169" fontId="32" fillId="0" borderId="10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3" fillId="0" borderId="66" xfId="0" applyNumberFormat="1" applyFont="1" applyBorder="1" applyAlignment="1">
      <alignment horizontal="center"/>
    </xf>
    <xf numFmtId="2" fontId="33" fillId="0" borderId="9" xfId="0" applyNumberFormat="1" applyFont="1" applyBorder="1" applyAlignment="1">
      <alignment horizontal="center"/>
    </xf>
    <xf numFmtId="2" fontId="34" fillId="0" borderId="67" xfId="0" applyNumberFormat="1" applyFont="1" applyBorder="1" applyAlignment="1">
      <alignment horizontal="center"/>
    </xf>
    <xf numFmtId="2" fontId="34" fillId="0" borderId="66" xfId="0" applyNumberFormat="1" applyFont="1" applyBorder="1" applyAlignment="1">
      <alignment horizontal="center"/>
    </xf>
    <xf numFmtId="2" fontId="33" fillId="0" borderId="67" xfId="0" applyNumberFormat="1" applyFont="1" applyBorder="1" applyAlignment="1">
      <alignment horizontal="center"/>
    </xf>
    <xf numFmtId="10" fontId="33" fillId="0" borderId="8" xfId="0" applyNumberFormat="1" applyFont="1" applyBorder="1" applyAlignment="1">
      <alignment horizontal="center"/>
    </xf>
    <xf numFmtId="10" fontId="33" fillId="0" borderId="7" xfId="0" applyNumberFormat="1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68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2" fontId="34" fillId="0" borderId="68" xfId="0" applyNumberFormat="1" applyFont="1" applyBorder="1" applyAlignment="1">
      <alignment horizontal="center"/>
    </xf>
    <xf numFmtId="10" fontId="33" fillId="0" borderId="13" xfId="0" applyNumberFormat="1" applyFont="1" applyBorder="1" applyAlignment="1">
      <alignment horizontal="center"/>
    </xf>
    <xf numFmtId="167" fontId="34" fillId="0" borderId="0" xfId="0" applyNumberFormat="1" applyFont="1" applyAlignment="1">
      <alignment horizontal="center"/>
    </xf>
    <xf numFmtId="2" fontId="33" fillId="0" borderId="54" xfId="0" applyNumberFormat="1" applyFont="1" applyBorder="1" applyAlignment="1">
      <alignment horizontal="center"/>
    </xf>
    <xf numFmtId="2" fontId="33" fillId="0" borderId="69" xfId="0" applyNumberFormat="1" applyFont="1" applyBorder="1" applyAlignment="1">
      <alignment horizontal="center"/>
    </xf>
    <xf numFmtId="2" fontId="33" fillId="0" borderId="7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33" fillId="0" borderId="71" xfId="0" applyNumberFormat="1" applyFont="1" applyBorder="1" applyAlignment="1">
      <alignment horizontal="center"/>
    </xf>
    <xf numFmtId="167" fontId="34" fillId="0" borderId="72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0" fontId="33" fillId="0" borderId="12" xfId="0" applyNumberFormat="1" applyFont="1" applyBorder="1" applyAlignment="1">
      <alignment horizontal="center"/>
    </xf>
    <xf numFmtId="2" fontId="0" fillId="0" borderId="106" xfId="0" applyNumberFormat="1" applyBorder="1" applyAlignment="1">
      <alignment horizontal="center" vertical="center"/>
    </xf>
    <xf numFmtId="167" fontId="0" fillId="0" borderId="73" xfId="0" applyNumberFormat="1" applyBorder="1" applyAlignment="1">
      <alignment horizontal="center" vertical="center"/>
    </xf>
    <xf numFmtId="169" fontId="32" fillId="0" borderId="107" xfId="0" applyNumberFormat="1" applyFont="1" applyBorder="1" applyAlignment="1">
      <alignment horizontal="center" vertical="center"/>
    </xf>
    <xf numFmtId="167" fontId="34" fillId="0" borderId="58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7" fontId="34" fillId="0" borderId="66" xfId="0" applyNumberFormat="1" applyFont="1" applyBorder="1" applyAlignment="1">
      <alignment horizontal="center"/>
    </xf>
    <xf numFmtId="167" fontId="34" fillId="0" borderId="68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33" fillId="0" borderId="74" xfId="0" applyNumberFormat="1" applyFont="1" applyBorder="1" applyAlignment="1">
      <alignment horizontal="center"/>
    </xf>
    <xf numFmtId="2" fontId="34" fillId="0" borderId="75" xfId="0" applyNumberFormat="1" applyFont="1" applyBorder="1" applyAlignment="1">
      <alignment horizontal="center"/>
    </xf>
    <xf numFmtId="2" fontId="33" fillId="0" borderId="35" xfId="0" applyNumberFormat="1" applyFont="1" applyBorder="1" applyAlignment="1">
      <alignment horizontal="center"/>
    </xf>
    <xf numFmtId="10" fontId="33" fillId="0" borderId="76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4" fillId="5" borderId="0" xfId="0" applyFont="1" applyFill="1"/>
    <xf numFmtId="0" fontId="14" fillId="5" borderId="19" xfId="0" applyFont="1" applyFill="1" applyBorder="1"/>
    <xf numFmtId="169" fontId="5" fillId="13" borderId="0" xfId="0" applyNumberFormat="1" applyFont="1" applyFill="1" applyAlignment="1">
      <alignment horizontal="center" vertical="center"/>
    </xf>
    <xf numFmtId="0" fontId="14" fillId="5" borderId="34" xfId="0" applyFont="1" applyFill="1" applyBorder="1"/>
    <xf numFmtId="0" fontId="14" fillId="5" borderId="35" xfId="0" applyFont="1" applyFill="1" applyBorder="1"/>
    <xf numFmtId="0" fontId="3" fillId="7" borderId="0" xfId="0" applyFont="1" applyFill="1"/>
    <xf numFmtId="0" fontId="1" fillId="7" borderId="0" xfId="0" applyFont="1" applyFill="1"/>
    <xf numFmtId="0" fontId="26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7" fillId="0" borderId="0" xfId="0" applyFont="1"/>
    <xf numFmtId="0" fontId="0" fillId="13" borderId="0" xfId="0" applyFill="1" applyAlignment="1">
      <alignment horizontal="center"/>
    </xf>
    <xf numFmtId="0" fontId="0" fillId="15" borderId="87" xfId="0" applyFill="1" applyBorder="1" applyAlignment="1">
      <alignment horizontal="center"/>
    </xf>
    <xf numFmtId="0" fontId="0" fillId="15" borderId="84" xfId="0" applyFill="1" applyBorder="1" applyAlignment="1">
      <alignment horizontal="center"/>
    </xf>
    <xf numFmtId="0" fontId="0" fillId="0" borderId="0" xfId="0" applyAlignment="1">
      <alignment horizontal="center"/>
    </xf>
    <xf numFmtId="1" fontId="37" fillId="21" borderId="113" xfId="0" applyNumberFormat="1" applyFont="1" applyFill="1" applyBorder="1" applyAlignment="1">
      <alignment horizontal="center" vertical="center"/>
    </xf>
    <xf numFmtId="1" fontId="37" fillId="21" borderId="114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0" fontId="4" fillId="2" borderId="43" xfId="1" applyNumberFormat="1" applyFont="1" applyFill="1" applyBorder="1" applyAlignment="1">
      <alignment horizontal="center" vertical="top" wrapText="1"/>
    </xf>
    <xf numFmtId="10" fontId="4" fillId="2" borderId="44" xfId="1" applyNumberFormat="1" applyFont="1" applyFill="1" applyBorder="1" applyAlignment="1">
      <alignment horizontal="center" vertical="top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 wrapText="1"/>
    </xf>
    <xf numFmtId="10" fontId="30" fillId="4" borderId="43" xfId="1" applyNumberFormat="1" applyFont="1" applyFill="1" applyBorder="1" applyAlignment="1">
      <alignment horizontal="center" vertical="center" wrapText="1"/>
    </xf>
    <xf numFmtId="10" fontId="30" fillId="4" borderId="44" xfId="1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67" fontId="36" fillId="21" borderId="108" xfId="0" applyNumberFormat="1" applyFont="1" applyFill="1" applyBorder="1" applyAlignment="1">
      <alignment horizontal="center" vertical="center"/>
    </xf>
    <xf numFmtId="167" fontId="36" fillId="21" borderId="109" xfId="0" applyNumberFormat="1" applyFont="1" applyFill="1" applyBorder="1" applyAlignment="1">
      <alignment horizontal="center" vertical="center"/>
    </xf>
    <xf numFmtId="167" fontId="37" fillId="21" borderId="86" xfId="0" applyNumberFormat="1" applyFont="1" applyFill="1" applyBorder="1" applyAlignment="1">
      <alignment horizontal="center" vertical="center"/>
    </xf>
    <xf numFmtId="167" fontId="37" fillId="21" borderId="111" xfId="0" applyNumberFormat="1" applyFont="1" applyFill="1" applyBorder="1" applyAlignment="1">
      <alignment horizontal="center" vertical="center"/>
    </xf>
    <xf numFmtId="0" fontId="18" fillId="9" borderId="52" xfId="0" applyFont="1" applyFill="1" applyBorder="1" applyAlignment="1">
      <alignment horizontal="center" vertical="center" wrapText="1"/>
    </xf>
    <xf numFmtId="0" fontId="18" fillId="9" borderId="53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8" fillId="9" borderId="54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4" fillId="19" borderId="95" xfId="0" applyFont="1" applyFill="1" applyBorder="1" applyAlignment="1">
      <alignment horizontal="center" vertical="center"/>
    </xf>
    <xf numFmtId="0" fontId="4" fillId="19" borderId="96" xfId="0" applyFont="1" applyFill="1" applyBorder="1" applyAlignment="1">
      <alignment horizontal="center" vertical="center"/>
    </xf>
    <xf numFmtId="0" fontId="4" fillId="19" borderId="97" xfId="0" applyFont="1" applyFill="1" applyBorder="1" applyAlignment="1">
      <alignment horizontal="center" vertical="center"/>
    </xf>
    <xf numFmtId="166" fontId="29" fillId="10" borderId="41" xfId="0" applyNumberFormat="1" applyFont="1" applyFill="1" applyBorder="1" applyAlignment="1">
      <alignment horizontal="center" vertical="center"/>
    </xf>
    <xf numFmtId="166" fontId="29" fillId="10" borderId="39" xfId="0" applyNumberFormat="1" applyFont="1" applyFill="1" applyBorder="1" applyAlignment="1">
      <alignment horizontal="center" vertical="center"/>
    </xf>
    <xf numFmtId="166" fontId="29" fillId="10" borderId="42" xfId="0" applyNumberFormat="1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164" fontId="17" fillId="11" borderId="50" xfId="0" applyNumberFormat="1" applyFont="1" applyFill="1" applyBorder="1" applyAlignment="1">
      <alignment horizontal="center" vertical="center"/>
    </xf>
    <xf numFmtId="164" fontId="17" fillId="11" borderId="49" xfId="0" applyNumberFormat="1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center" vertical="center" wrapText="1"/>
    </xf>
    <xf numFmtId="0" fontId="17" fillId="9" borderId="49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166" fontId="29" fillId="10" borderId="38" xfId="0" applyNumberFormat="1" applyFont="1" applyFill="1" applyBorder="1" applyAlignment="1">
      <alignment horizontal="center" vertical="center"/>
    </xf>
    <xf numFmtId="166" fontId="29" fillId="10" borderId="40" xfId="0" applyNumberFormat="1" applyFont="1" applyFill="1" applyBorder="1" applyAlignment="1">
      <alignment horizontal="center" vertical="center"/>
    </xf>
    <xf numFmtId="166" fontId="29" fillId="10" borderId="37" xfId="0" applyNumberFormat="1" applyFont="1" applyFill="1" applyBorder="1" applyAlignment="1">
      <alignment horizontal="center" vertical="center"/>
    </xf>
    <xf numFmtId="166" fontId="31" fillId="4" borderId="43" xfId="1" applyNumberFormat="1" applyFont="1" applyFill="1" applyBorder="1" applyAlignment="1">
      <alignment horizontal="center" vertical="center" wrapText="1"/>
    </xf>
    <xf numFmtId="166" fontId="31" fillId="4" borderId="44" xfId="1" applyNumberFormat="1" applyFont="1" applyFill="1" applyBorder="1" applyAlignment="1">
      <alignment horizontal="center" vertical="center" wrapText="1"/>
    </xf>
    <xf numFmtId="166" fontId="29" fillId="10" borderId="46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E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B"/>
      <rgbColor rgb="0099CCFF"/>
      <rgbColor rgb="00FF99CC"/>
      <rgbColor rgb="00E9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9FFFF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09" name="Line 15">
          <a:extLst>
            <a:ext uri="{FF2B5EF4-FFF2-40B4-BE49-F238E27FC236}">
              <a16:creationId xmlns:a16="http://schemas.microsoft.com/office/drawing/2014/main" id="{D295E908-EABE-473B-968B-DF1359871B6B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10" name="Line 16">
          <a:extLst>
            <a:ext uri="{FF2B5EF4-FFF2-40B4-BE49-F238E27FC236}">
              <a16:creationId xmlns:a16="http://schemas.microsoft.com/office/drawing/2014/main" id="{E2F56B7F-C46E-4F3F-81FD-53E2EB159853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11" name="Line 15">
          <a:extLst>
            <a:ext uri="{FF2B5EF4-FFF2-40B4-BE49-F238E27FC236}">
              <a16:creationId xmlns:a16="http://schemas.microsoft.com/office/drawing/2014/main" id="{F9E8689A-027B-4ABD-A589-CB7C902567CD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12" name="Line 16">
          <a:extLst>
            <a:ext uri="{FF2B5EF4-FFF2-40B4-BE49-F238E27FC236}">
              <a16:creationId xmlns:a16="http://schemas.microsoft.com/office/drawing/2014/main" id="{2F7FBCA8-BE82-420A-A8BB-625F94C1DAD8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13" name="Line 15">
          <a:extLst>
            <a:ext uri="{FF2B5EF4-FFF2-40B4-BE49-F238E27FC236}">
              <a16:creationId xmlns:a16="http://schemas.microsoft.com/office/drawing/2014/main" id="{8666A2C8-3B0F-4F37-B6D5-C5B2676A4DF2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14" name="Line 16">
          <a:extLst>
            <a:ext uri="{FF2B5EF4-FFF2-40B4-BE49-F238E27FC236}">
              <a16:creationId xmlns:a16="http://schemas.microsoft.com/office/drawing/2014/main" id="{69380A85-6DFA-4EF1-82C7-B48A537218F1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15" name="Line 15">
          <a:extLst>
            <a:ext uri="{FF2B5EF4-FFF2-40B4-BE49-F238E27FC236}">
              <a16:creationId xmlns:a16="http://schemas.microsoft.com/office/drawing/2014/main" id="{1C93151B-3C4D-4F96-B3B4-6B46880F2F74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16" name="Line 16">
          <a:extLst>
            <a:ext uri="{FF2B5EF4-FFF2-40B4-BE49-F238E27FC236}">
              <a16:creationId xmlns:a16="http://schemas.microsoft.com/office/drawing/2014/main" id="{CBC6DC50-651C-4BB5-9F7C-E6B6F98E9272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17" name="Line 15">
          <a:extLst>
            <a:ext uri="{FF2B5EF4-FFF2-40B4-BE49-F238E27FC236}">
              <a16:creationId xmlns:a16="http://schemas.microsoft.com/office/drawing/2014/main" id="{3488A64E-0687-4276-BA49-35543C9A45F4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18" name="Line 16">
          <a:extLst>
            <a:ext uri="{FF2B5EF4-FFF2-40B4-BE49-F238E27FC236}">
              <a16:creationId xmlns:a16="http://schemas.microsoft.com/office/drawing/2014/main" id="{76117F6F-B839-451C-AFD8-BEBB257A9DA7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19" name="Line 15">
          <a:extLst>
            <a:ext uri="{FF2B5EF4-FFF2-40B4-BE49-F238E27FC236}">
              <a16:creationId xmlns:a16="http://schemas.microsoft.com/office/drawing/2014/main" id="{F751B2FD-AAA9-4234-BA9B-057467B89FB3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20" name="Line 16">
          <a:extLst>
            <a:ext uri="{FF2B5EF4-FFF2-40B4-BE49-F238E27FC236}">
              <a16:creationId xmlns:a16="http://schemas.microsoft.com/office/drawing/2014/main" id="{DBBD12CF-FA45-409E-9B8F-606C965517FF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21" name="Line 15">
          <a:extLst>
            <a:ext uri="{FF2B5EF4-FFF2-40B4-BE49-F238E27FC236}">
              <a16:creationId xmlns:a16="http://schemas.microsoft.com/office/drawing/2014/main" id="{5FCEE2F1-5448-4785-A8AD-AE350F3090E1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22" name="Line 16">
          <a:extLst>
            <a:ext uri="{FF2B5EF4-FFF2-40B4-BE49-F238E27FC236}">
              <a16:creationId xmlns:a16="http://schemas.microsoft.com/office/drawing/2014/main" id="{7F2C83D4-D52C-4CA3-8923-A8A667880DBF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102</xdr:row>
      <xdr:rowOff>180975</xdr:rowOff>
    </xdr:from>
    <xdr:to>
      <xdr:col>3</xdr:col>
      <xdr:colOff>514350</xdr:colOff>
      <xdr:row>102</xdr:row>
      <xdr:rowOff>180975</xdr:rowOff>
    </xdr:to>
    <xdr:sp macro="" textlink="">
      <xdr:nvSpPr>
        <xdr:cNvPr id="5323" name="Line 15">
          <a:extLst>
            <a:ext uri="{FF2B5EF4-FFF2-40B4-BE49-F238E27FC236}">
              <a16:creationId xmlns:a16="http://schemas.microsoft.com/office/drawing/2014/main" id="{C8188039-DBA6-47ED-A249-25A66EFF57B9}"/>
            </a:ext>
          </a:extLst>
        </xdr:cNvPr>
        <xdr:cNvSpPr>
          <a:spLocks noChangeShapeType="1"/>
        </xdr:cNvSpPr>
      </xdr:nvSpPr>
      <xdr:spPr bwMode="auto">
        <a:xfrm>
          <a:off x="3314700" y="17554575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103</xdr:row>
      <xdr:rowOff>161925</xdr:rowOff>
    </xdr:from>
    <xdr:to>
      <xdr:col>3</xdr:col>
      <xdr:colOff>533400</xdr:colOff>
      <xdr:row>103</xdr:row>
      <xdr:rowOff>161925</xdr:rowOff>
    </xdr:to>
    <xdr:sp macro="" textlink="">
      <xdr:nvSpPr>
        <xdr:cNvPr id="5324" name="Line 16">
          <a:extLst>
            <a:ext uri="{FF2B5EF4-FFF2-40B4-BE49-F238E27FC236}">
              <a16:creationId xmlns:a16="http://schemas.microsoft.com/office/drawing/2014/main" id="{1D762A6C-0697-4BA1-85E0-96F0A4276972}"/>
            </a:ext>
          </a:extLst>
        </xdr:cNvPr>
        <xdr:cNvSpPr>
          <a:spLocks noChangeShapeType="1"/>
        </xdr:cNvSpPr>
      </xdr:nvSpPr>
      <xdr:spPr bwMode="auto">
        <a:xfrm>
          <a:off x="3286125" y="17735550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25" name="Line 15">
          <a:extLst>
            <a:ext uri="{FF2B5EF4-FFF2-40B4-BE49-F238E27FC236}">
              <a16:creationId xmlns:a16="http://schemas.microsoft.com/office/drawing/2014/main" id="{8F364EC1-9247-4378-B05A-836EFD6003A3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26" name="Line 16">
          <a:extLst>
            <a:ext uri="{FF2B5EF4-FFF2-40B4-BE49-F238E27FC236}">
              <a16:creationId xmlns:a16="http://schemas.microsoft.com/office/drawing/2014/main" id="{7A9D2E03-E7E0-4C6F-8D19-B4E96FE91A19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27" name="Line 15">
          <a:extLst>
            <a:ext uri="{FF2B5EF4-FFF2-40B4-BE49-F238E27FC236}">
              <a16:creationId xmlns:a16="http://schemas.microsoft.com/office/drawing/2014/main" id="{6B3C8A87-3741-4D7F-B19D-A56A76D7139F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28" name="Line 16">
          <a:extLst>
            <a:ext uri="{FF2B5EF4-FFF2-40B4-BE49-F238E27FC236}">
              <a16:creationId xmlns:a16="http://schemas.microsoft.com/office/drawing/2014/main" id="{23EE4406-2524-4CED-85F9-10F8626BCD16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29" name="Line 15">
          <a:extLst>
            <a:ext uri="{FF2B5EF4-FFF2-40B4-BE49-F238E27FC236}">
              <a16:creationId xmlns:a16="http://schemas.microsoft.com/office/drawing/2014/main" id="{2B32E119-9F8C-417C-8E62-CE7BB0F4B3DB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30" name="Line 16">
          <a:extLst>
            <a:ext uri="{FF2B5EF4-FFF2-40B4-BE49-F238E27FC236}">
              <a16:creationId xmlns:a16="http://schemas.microsoft.com/office/drawing/2014/main" id="{6462C4F6-07BF-48D0-A9E6-78DDC4A63233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31" name="Line 15">
          <a:extLst>
            <a:ext uri="{FF2B5EF4-FFF2-40B4-BE49-F238E27FC236}">
              <a16:creationId xmlns:a16="http://schemas.microsoft.com/office/drawing/2014/main" id="{5FA7C16A-2775-4796-AC22-42BFBE5F8C95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32" name="Line 16">
          <a:extLst>
            <a:ext uri="{FF2B5EF4-FFF2-40B4-BE49-F238E27FC236}">
              <a16:creationId xmlns:a16="http://schemas.microsoft.com/office/drawing/2014/main" id="{EEA790A2-01FA-4581-9113-D62BD1C6233C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33" name="Line 15">
          <a:extLst>
            <a:ext uri="{FF2B5EF4-FFF2-40B4-BE49-F238E27FC236}">
              <a16:creationId xmlns:a16="http://schemas.microsoft.com/office/drawing/2014/main" id="{367D44CE-EA43-4818-9853-4FA2455BA2D9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34" name="Line 16">
          <a:extLst>
            <a:ext uri="{FF2B5EF4-FFF2-40B4-BE49-F238E27FC236}">
              <a16:creationId xmlns:a16="http://schemas.microsoft.com/office/drawing/2014/main" id="{CE140341-7656-40FA-AA4E-ECA2DA3BF082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35" name="Line 15">
          <a:extLst>
            <a:ext uri="{FF2B5EF4-FFF2-40B4-BE49-F238E27FC236}">
              <a16:creationId xmlns:a16="http://schemas.microsoft.com/office/drawing/2014/main" id="{FE916F9E-4B5D-44E1-8283-6847F1708F11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36" name="Line 16">
          <a:extLst>
            <a:ext uri="{FF2B5EF4-FFF2-40B4-BE49-F238E27FC236}">
              <a16:creationId xmlns:a16="http://schemas.microsoft.com/office/drawing/2014/main" id="{62D22014-2A48-4E93-AA9F-AF1F5B9EC981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37" name="Line 15">
          <a:extLst>
            <a:ext uri="{FF2B5EF4-FFF2-40B4-BE49-F238E27FC236}">
              <a16:creationId xmlns:a16="http://schemas.microsoft.com/office/drawing/2014/main" id="{547EE419-5AF2-4E02-AA30-77FAA4987025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38" name="Line 16">
          <a:extLst>
            <a:ext uri="{FF2B5EF4-FFF2-40B4-BE49-F238E27FC236}">
              <a16:creationId xmlns:a16="http://schemas.microsoft.com/office/drawing/2014/main" id="{62FC53BA-AEC7-496C-8F37-D17169749275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101</xdr:row>
      <xdr:rowOff>180975</xdr:rowOff>
    </xdr:from>
    <xdr:to>
      <xdr:col>3</xdr:col>
      <xdr:colOff>514350</xdr:colOff>
      <xdr:row>101</xdr:row>
      <xdr:rowOff>180975</xdr:rowOff>
    </xdr:to>
    <xdr:sp macro="" textlink="">
      <xdr:nvSpPr>
        <xdr:cNvPr id="5339" name="Line 15">
          <a:extLst>
            <a:ext uri="{FF2B5EF4-FFF2-40B4-BE49-F238E27FC236}">
              <a16:creationId xmlns:a16="http://schemas.microsoft.com/office/drawing/2014/main" id="{88336B56-E468-4F4E-8E5D-2E00EDD45A64}"/>
            </a:ext>
          </a:extLst>
        </xdr:cNvPr>
        <xdr:cNvSpPr>
          <a:spLocks noChangeShapeType="1"/>
        </xdr:cNvSpPr>
      </xdr:nvSpPr>
      <xdr:spPr bwMode="auto">
        <a:xfrm>
          <a:off x="3314700" y="17354550"/>
          <a:ext cx="266700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102</xdr:row>
      <xdr:rowOff>161925</xdr:rowOff>
    </xdr:from>
    <xdr:to>
      <xdr:col>3</xdr:col>
      <xdr:colOff>533400</xdr:colOff>
      <xdr:row>102</xdr:row>
      <xdr:rowOff>161925</xdr:rowOff>
    </xdr:to>
    <xdr:sp macro="" textlink="">
      <xdr:nvSpPr>
        <xdr:cNvPr id="5340" name="Line 16">
          <a:extLst>
            <a:ext uri="{FF2B5EF4-FFF2-40B4-BE49-F238E27FC236}">
              <a16:creationId xmlns:a16="http://schemas.microsoft.com/office/drawing/2014/main" id="{92E87448-7DCB-4347-B1E4-62C8E2FED2DF}"/>
            </a:ext>
          </a:extLst>
        </xdr:cNvPr>
        <xdr:cNvSpPr>
          <a:spLocks noChangeShapeType="1"/>
        </xdr:cNvSpPr>
      </xdr:nvSpPr>
      <xdr:spPr bwMode="auto">
        <a:xfrm>
          <a:off x="3286125" y="17535525"/>
          <a:ext cx="314325" cy="0"/>
        </a:xfrm>
        <a:prstGeom prst="line">
          <a:avLst/>
        </a:prstGeom>
        <a:noFill/>
        <a:ln w="6350">
          <a:solidFill>
            <a:srgbClr val="FFFF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90" zoomScaleNormal="90" workbookViewId="0">
      <selection activeCell="C3" sqref="C3"/>
    </sheetView>
  </sheetViews>
  <sheetFormatPr baseColWidth="10" defaultRowHeight="12.75" x14ac:dyDescent="0.2"/>
  <cols>
    <col min="1" max="1" width="29" customWidth="1"/>
    <col min="2" max="2" width="15.7109375" customWidth="1"/>
    <col min="3" max="3" width="116" style="179" customWidth="1"/>
    <col min="4" max="4" width="15.7109375" customWidth="1"/>
  </cols>
  <sheetData>
    <row r="1" spans="1:11" ht="24" customHeight="1" thickBot="1" x14ac:dyDescent="0.25">
      <c r="A1" s="44"/>
      <c r="B1" s="44"/>
      <c r="C1" s="176"/>
      <c r="D1" s="44"/>
      <c r="E1" s="44"/>
      <c r="F1" s="44"/>
      <c r="G1" s="44"/>
      <c r="H1" s="44"/>
      <c r="I1" s="44"/>
      <c r="J1" s="44"/>
      <c r="K1" s="44"/>
    </row>
    <row r="2" spans="1:11" ht="30" customHeight="1" thickTop="1" thickBot="1" x14ac:dyDescent="0.25">
      <c r="A2" s="44"/>
      <c r="B2" s="45"/>
      <c r="C2" s="177"/>
      <c r="D2" s="46"/>
      <c r="E2" s="44"/>
      <c r="F2" s="44"/>
      <c r="G2" s="44"/>
      <c r="H2" s="44"/>
      <c r="I2" s="44"/>
      <c r="J2" s="44"/>
      <c r="K2" s="44"/>
    </row>
    <row r="3" spans="1:11" ht="40.5" customHeight="1" thickTop="1" x14ac:dyDescent="0.2">
      <c r="A3" s="44"/>
      <c r="B3" s="47"/>
      <c r="C3" s="91" t="s">
        <v>207</v>
      </c>
      <c r="D3" s="48"/>
      <c r="E3" s="44"/>
      <c r="F3" s="44"/>
      <c r="G3" s="44"/>
      <c r="H3" s="44"/>
      <c r="I3" s="44"/>
      <c r="J3" s="44"/>
      <c r="K3" s="44"/>
    </row>
    <row r="4" spans="1:11" ht="75" customHeight="1" x14ac:dyDescent="0.2">
      <c r="A4" s="44"/>
      <c r="B4" s="47"/>
      <c r="C4" s="92" t="s">
        <v>209</v>
      </c>
      <c r="D4" s="48"/>
      <c r="E4" s="44"/>
      <c r="F4" s="44"/>
      <c r="G4" s="44"/>
      <c r="H4" s="44"/>
      <c r="I4" s="44"/>
      <c r="J4" s="44"/>
      <c r="K4" s="44"/>
    </row>
    <row r="5" spans="1:11" ht="43.5" customHeight="1" x14ac:dyDescent="0.2">
      <c r="A5" s="44"/>
      <c r="B5" s="47"/>
      <c r="C5" s="94" t="s">
        <v>201</v>
      </c>
      <c r="D5" s="48"/>
      <c r="E5" s="44"/>
      <c r="F5" s="44"/>
      <c r="G5" s="44"/>
      <c r="H5" s="44"/>
      <c r="I5" s="44"/>
      <c r="J5" s="44"/>
      <c r="K5" s="44"/>
    </row>
    <row r="6" spans="1:11" ht="76.5" customHeight="1" x14ac:dyDescent="0.2">
      <c r="A6" s="44"/>
      <c r="B6" s="47"/>
      <c r="C6" s="93" t="s">
        <v>218</v>
      </c>
      <c r="D6" s="48"/>
      <c r="E6" s="44"/>
      <c r="F6" s="44"/>
      <c r="G6" s="44"/>
      <c r="H6" s="44"/>
      <c r="I6" s="44"/>
      <c r="J6" s="44"/>
      <c r="K6" s="44"/>
    </row>
    <row r="7" spans="1:11" ht="21" customHeight="1" x14ac:dyDescent="0.2">
      <c r="A7" s="44"/>
      <c r="B7" s="47"/>
      <c r="C7" s="95" t="s">
        <v>219</v>
      </c>
      <c r="D7" s="48"/>
      <c r="E7" s="44"/>
      <c r="F7" s="44"/>
      <c r="G7" s="44"/>
      <c r="H7" s="44"/>
      <c r="I7" s="44"/>
      <c r="J7" s="44"/>
      <c r="K7" s="44"/>
    </row>
    <row r="8" spans="1:11" ht="21" customHeight="1" x14ac:dyDescent="0.2">
      <c r="A8" s="44"/>
      <c r="B8" s="47"/>
      <c r="C8" s="95" t="s">
        <v>220</v>
      </c>
      <c r="D8" s="48"/>
      <c r="E8" s="44"/>
      <c r="F8" s="44"/>
      <c r="G8" s="44"/>
      <c r="H8" s="44"/>
      <c r="I8" s="44"/>
      <c r="J8" s="44"/>
      <c r="K8" s="44"/>
    </row>
    <row r="9" spans="1:11" ht="21" customHeight="1" x14ac:dyDescent="0.2">
      <c r="A9" s="44"/>
      <c r="B9" s="47"/>
      <c r="C9" s="96" t="s">
        <v>221</v>
      </c>
      <c r="D9" s="48"/>
      <c r="E9" s="44"/>
      <c r="F9" s="44"/>
      <c r="G9" s="44"/>
      <c r="H9" s="44"/>
      <c r="I9" s="44"/>
      <c r="J9" s="44"/>
      <c r="K9" s="44"/>
    </row>
    <row r="10" spans="1:11" ht="32.25" customHeight="1" thickBot="1" x14ac:dyDescent="0.25">
      <c r="A10" s="44"/>
      <c r="B10" s="47"/>
      <c r="C10" s="90" t="s">
        <v>222</v>
      </c>
      <c r="D10" s="48"/>
      <c r="E10" s="44"/>
      <c r="F10" s="44"/>
      <c r="G10" s="44"/>
      <c r="H10" s="44"/>
      <c r="I10" s="44"/>
      <c r="J10" s="44"/>
      <c r="K10" s="44"/>
    </row>
    <row r="11" spans="1:11" ht="30" customHeight="1" thickTop="1" thickBot="1" x14ac:dyDescent="0.25">
      <c r="A11" s="44"/>
      <c r="B11" s="49"/>
      <c r="C11" s="178"/>
      <c r="D11" s="50"/>
      <c r="E11" s="44"/>
      <c r="F11" s="44"/>
      <c r="G11" s="44"/>
      <c r="H11" s="44"/>
      <c r="I11" s="44"/>
      <c r="J11" s="44"/>
      <c r="K11" s="44"/>
    </row>
    <row r="12" spans="1:11" ht="13.5" thickTop="1" x14ac:dyDescent="0.2">
      <c r="A12" s="44"/>
      <c r="B12" s="44"/>
      <c r="C12" s="176"/>
      <c r="D12" s="44"/>
      <c r="E12" s="44"/>
      <c r="F12" s="44"/>
      <c r="G12" s="44"/>
      <c r="H12" s="44"/>
      <c r="I12" s="44"/>
      <c r="J12" s="44"/>
      <c r="K12" s="44"/>
    </row>
    <row r="13" spans="1:11" x14ac:dyDescent="0.2">
      <c r="A13" s="44"/>
      <c r="B13" s="44"/>
      <c r="C13" s="176"/>
      <c r="D13" s="44"/>
      <c r="E13" s="44"/>
      <c r="F13" s="44"/>
      <c r="G13" s="44"/>
      <c r="H13" s="44"/>
      <c r="I13" s="44"/>
      <c r="J13" s="44"/>
      <c r="K13" s="44"/>
    </row>
    <row r="14" spans="1:11" x14ac:dyDescent="0.2">
      <c r="A14" s="44"/>
      <c r="B14" s="44"/>
      <c r="C14" s="176"/>
      <c r="D14" s="44"/>
      <c r="E14" s="44"/>
      <c r="F14" s="44"/>
      <c r="G14" s="44"/>
      <c r="H14" s="44"/>
      <c r="I14" s="44"/>
      <c r="J14" s="44"/>
      <c r="K14" s="44"/>
    </row>
    <row r="15" spans="1:11" x14ac:dyDescent="0.2">
      <c r="A15" s="44"/>
      <c r="B15" s="44"/>
      <c r="C15" s="176"/>
      <c r="D15" s="44"/>
      <c r="E15" s="44"/>
      <c r="F15" s="44"/>
      <c r="G15" s="44"/>
      <c r="H15" s="44"/>
      <c r="I15" s="44"/>
      <c r="J15" s="44"/>
      <c r="K15" s="44"/>
    </row>
    <row r="16" spans="1:11" x14ac:dyDescent="0.2">
      <c r="A16" s="44"/>
      <c r="B16" s="44"/>
      <c r="C16" s="176"/>
      <c r="D16" s="44"/>
      <c r="E16" s="44"/>
      <c r="F16" s="44"/>
      <c r="G16" s="44"/>
      <c r="H16" s="44"/>
      <c r="I16" s="44"/>
      <c r="J16" s="44"/>
      <c r="K16" s="44"/>
    </row>
    <row r="17" spans="1:11" x14ac:dyDescent="0.2">
      <c r="A17" s="44"/>
      <c r="B17" s="44"/>
      <c r="C17" s="176"/>
      <c r="D17" s="44"/>
      <c r="E17" s="44"/>
      <c r="F17" s="44"/>
      <c r="G17" s="44"/>
      <c r="H17" s="44"/>
      <c r="I17" s="44"/>
      <c r="J17" s="44"/>
      <c r="K17" s="44"/>
    </row>
    <row r="18" spans="1:11" x14ac:dyDescent="0.2">
      <c r="A18" s="44"/>
      <c r="B18" s="44"/>
      <c r="C18" s="176"/>
      <c r="D18" s="44"/>
      <c r="E18" s="44"/>
      <c r="F18" s="44"/>
      <c r="G18" s="44"/>
      <c r="H18" s="44"/>
      <c r="I18" s="44"/>
      <c r="J18" s="44"/>
      <c r="K18" s="44"/>
    </row>
    <row r="19" spans="1:11" x14ac:dyDescent="0.2">
      <c r="A19" s="44"/>
      <c r="B19" s="44"/>
      <c r="C19" s="176"/>
      <c r="D19" s="44"/>
      <c r="E19" s="44"/>
      <c r="F19" s="44"/>
      <c r="G19" s="44"/>
      <c r="H19" s="44"/>
      <c r="I19" s="44"/>
      <c r="J19" s="44"/>
      <c r="K19" s="44"/>
    </row>
    <row r="20" spans="1:11" x14ac:dyDescent="0.2">
      <c r="A20" s="44"/>
      <c r="B20" s="44"/>
      <c r="C20" s="176"/>
      <c r="D20" s="44"/>
      <c r="E20" s="44"/>
      <c r="F20" s="44"/>
      <c r="G20" s="44"/>
      <c r="H20" s="44"/>
      <c r="I20" s="44"/>
      <c r="J20" s="44"/>
      <c r="K20" s="44"/>
    </row>
    <row r="21" spans="1:11" x14ac:dyDescent="0.2">
      <c r="A21" s="44"/>
      <c r="B21" s="44"/>
      <c r="C21" s="176"/>
      <c r="D21" s="44"/>
      <c r="E21" s="44"/>
      <c r="F21" s="44"/>
      <c r="G21" s="44"/>
      <c r="H21" s="44"/>
      <c r="I21" s="44"/>
      <c r="J21" s="44"/>
      <c r="K21" s="44"/>
    </row>
    <row r="22" spans="1:11" x14ac:dyDescent="0.2">
      <c r="A22" s="44"/>
      <c r="B22" s="44"/>
      <c r="C22" s="176"/>
      <c r="D22" s="44"/>
      <c r="E22" s="44"/>
      <c r="F22" s="44"/>
      <c r="G22" s="44"/>
      <c r="H22" s="44"/>
      <c r="I22" s="44"/>
      <c r="J22" s="44"/>
      <c r="K22" s="44"/>
    </row>
    <row r="23" spans="1:11" x14ac:dyDescent="0.2">
      <c r="A23" s="44"/>
      <c r="B23" s="44"/>
      <c r="C23" s="176"/>
      <c r="D23" s="44"/>
      <c r="E23" s="44"/>
      <c r="F23" s="44"/>
      <c r="G23" s="44"/>
      <c r="H23" s="44"/>
      <c r="I23" s="44"/>
      <c r="J23" s="44"/>
      <c r="K23" s="44"/>
    </row>
    <row r="24" spans="1:11" x14ac:dyDescent="0.2">
      <c r="A24" s="44"/>
      <c r="B24" s="44"/>
      <c r="C24" s="176"/>
      <c r="D24" s="44"/>
      <c r="E24" s="44"/>
      <c r="F24" s="44"/>
      <c r="G24" s="44"/>
      <c r="H24" s="44"/>
      <c r="I24" s="44"/>
      <c r="J24" s="44"/>
      <c r="K24" s="44"/>
    </row>
    <row r="25" spans="1:11" x14ac:dyDescent="0.2">
      <c r="A25" s="44"/>
      <c r="B25" s="44"/>
      <c r="C25" s="176"/>
      <c r="D25" s="44"/>
      <c r="E25" s="44"/>
      <c r="F25" s="44"/>
      <c r="G25" s="44"/>
      <c r="H25" s="44"/>
      <c r="I25" s="44"/>
      <c r="J25" s="44"/>
      <c r="K25" s="44"/>
    </row>
    <row r="26" spans="1:11" x14ac:dyDescent="0.2">
      <c r="A26" s="44"/>
      <c r="B26" s="44"/>
      <c r="C26" s="176"/>
      <c r="D26" s="44"/>
      <c r="E26" s="44"/>
      <c r="F26" s="44"/>
      <c r="G26" s="44"/>
      <c r="H26" s="44"/>
      <c r="I26" s="44"/>
      <c r="J26" s="44"/>
      <c r="K26" s="44"/>
    </row>
    <row r="27" spans="1:11" x14ac:dyDescent="0.2">
      <c r="A27" s="44"/>
      <c r="B27" s="44"/>
      <c r="C27" s="176"/>
      <c r="D27" s="44"/>
      <c r="E27" s="44"/>
      <c r="F27" s="44"/>
      <c r="G27" s="44"/>
      <c r="H27" s="44"/>
      <c r="I27" s="44"/>
      <c r="J27" s="44"/>
      <c r="K27" s="44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90"/>
  <sheetViews>
    <sheetView zoomScale="80" zoomScaleNormal="80" workbookViewId="0">
      <pane ySplit="2" topLeftCell="A3" activePane="bottomLeft" state="frozen"/>
      <selection pane="bottomLeft" activeCell="B17" sqref="B17"/>
    </sheetView>
  </sheetViews>
  <sheetFormatPr baseColWidth="10" defaultRowHeight="15.75" x14ac:dyDescent="0.25"/>
  <cols>
    <col min="1" max="1" width="9.7109375" style="97" customWidth="1"/>
    <col min="2" max="2" width="29.5703125" style="172" customWidth="1"/>
    <col min="3" max="3" width="6.7109375" style="97" customWidth="1"/>
    <col min="4" max="4" width="10.7109375" style="97" customWidth="1"/>
    <col min="5" max="5" width="1.7109375" style="97" customWidth="1"/>
    <col min="6" max="6" width="10.7109375" style="97" customWidth="1"/>
    <col min="7" max="7" width="15.7109375" style="97" customWidth="1"/>
    <col min="8" max="8" width="10.7109375" style="97" customWidth="1"/>
    <col min="9" max="9" width="1.7109375" style="97" customWidth="1"/>
    <col min="10" max="10" width="10.7109375" style="97" customWidth="1"/>
    <col min="11" max="11" width="15.7109375" style="173" customWidth="1"/>
    <col min="12" max="15" width="10.7109375" style="97" customWidth="1"/>
    <col min="16" max="16" width="12.7109375" style="97" customWidth="1"/>
    <col min="17" max="17" width="9.42578125" style="97" customWidth="1"/>
    <col min="18" max="18" width="57.5703125" style="97" customWidth="1"/>
    <col min="19" max="21" width="11.42578125" style="171"/>
    <col min="22" max="28" width="11.42578125" style="97"/>
    <col min="29" max="33" width="11.42578125" style="35"/>
    <col min="34" max="16384" width="11.42578125" style="97"/>
  </cols>
  <sheetData>
    <row r="1" spans="1:28" ht="35.1" customHeight="1" thickTop="1" thickBot="1" x14ac:dyDescent="0.25">
      <c r="A1" s="208" t="s">
        <v>0</v>
      </c>
      <c r="B1" s="209"/>
      <c r="C1" s="210">
        <v>44743</v>
      </c>
      <c r="D1" s="211"/>
      <c r="E1" s="39"/>
      <c r="F1" s="212" t="s">
        <v>208</v>
      </c>
      <c r="G1" s="213"/>
      <c r="H1" s="214"/>
      <c r="I1" s="39"/>
      <c r="J1" s="215" t="s">
        <v>205</v>
      </c>
      <c r="K1" s="213"/>
      <c r="L1" s="214"/>
      <c r="M1" s="216" t="s">
        <v>193</v>
      </c>
      <c r="N1" s="196" t="s">
        <v>204</v>
      </c>
      <c r="O1" s="197"/>
      <c r="P1" s="198"/>
      <c r="Q1" s="36"/>
      <c r="R1" s="35"/>
      <c r="S1" s="202" t="s">
        <v>210</v>
      </c>
      <c r="T1" s="203"/>
      <c r="U1" s="204"/>
      <c r="V1" s="35"/>
      <c r="W1" s="35"/>
      <c r="X1" s="35"/>
      <c r="Y1" s="35"/>
      <c r="Z1" s="35"/>
      <c r="AA1" s="35"/>
      <c r="AB1" s="35"/>
    </row>
    <row r="2" spans="1:28" ht="36" customHeight="1" thickBot="1" x14ac:dyDescent="0.25">
      <c r="A2" s="13" t="s">
        <v>1</v>
      </c>
      <c r="B2" s="14" t="s">
        <v>2</v>
      </c>
      <c r="C2" s="15" t="s">
        <v>202</v>
      </c>
      <c r="D2" s="16" t="s">
        <v>194</v>
      </c>
      <c r="E2" s="40"/>
      <c r="F2" s="31" t="s">
        <v>195</v>
      </c>
      <c r="G2" s="98" t="s">
        <v>217</v>
      </c>
      <c r="H2" s="32" t="s">
        <v>196</v>
      </c>
      <c r="I2" s="40"/>
      <c r="J2" s="51" t="s">
        <v>195</v>
      </c>
      <c r="K2" s="99" t="s">
        <v>217</v>
      </c>
      <c r="L2" s="17" t="s">
        <v>196</v>
      </c>
      <c r="M2" s="217"/>
      <c r="N2" s="199"/>
      <c r="O2" s="200"/>
      <c r="P2" s="201"/>
      <c r="Q2" s="36"/>
      <c r="R2" s="35"/>
      <c r="S2" s="61" t="s">
        <v>211</v>
      </c>
      <c r="T2" s="62" t="s">
        <v>212</v>
      </c>
      <c r="U2" s="63" t="s">
        <v>213</v>
      </c>
      <c r="V2" s="35"/>
      <c r="W2" s="35"/>
      <c r="X2" s="35"/>
      <c r="Y2" s="35"/>
      <c r="Z2" s="35"/>
      <c r="AA2" s="35"/>
      <c r="AB2" s="35"/>
    </row>
    <row r="3" spans="1:28" ht="12.95" customHeight="1" x14ac:dyDescent="0.2">
      <c r="A3" s="18" t="s">
        <v>3</v>
      </c>
      <c r="B3" s="1" t="s">
        <v>4</v>
      </c>
      <c r="C3" s="100">
        <v>45</v>
      </c>
      <c r="D3" s="64">
        <v>91.714199285714287</v>
      </c>
      <c r="E3" s="41"/>
      <c r="F3" s="101">
        <v>1353.1791654723859</v>
      </c>
      <c r="G3" s="102">
        <v>1876.4026162132711</v>
      </c>
      <c r="H3" s="103">
        <v>2670.8918765469243</v>
      </c>
      <c r="I3" s="65"/>
      <c r="J3" s="104">
        <v>1444.8933647581002</v>
      </c>
      <c r="K3" s="105">
        <v>1968.1168154989855</v>
      </c>
      <c r="L3" s="104">
        <v>2762.6060758326385</v>
      </c>
      <c r="M3" s="66">
        <v>2058.5387520299082</v>
      </c>
      <c r="N3" s="106">
        <v>4.4553059394813757E-2</v>
      </c>
      <c r="O3" s="205">
        <v>0.19368701552777592</v>
      </c>
      <c r="P3" s="182"/>
      <c r="Q3" s="36"/>
      <c r="R3" s="35"/>
      <c r="S3" s="107">
        <v>335.23355709543654</v>
      </c>
      <c r="T3" s="108">
        <v>91.714199285714287</v>
      </c>
      <c r="U3" s="109">
        <v>-0.7264170088449573</v>
      </c>
      <c r="V3" s="35"/>
      <c r="W3" s="67"/>
      <c r="X3" s="35"/>
      <c r="Y3" s="35"/>
      <c r="Z3" s="35"/>
      <c r="AA3" s="35"/>
      <c r="AB3" s="35"/>
    </row>
    <row r="4" spans="1:28" ht="12.95" customHeight="1" x14ac:dyDescent="0.2">
      <c r="A4" s="18" t="s">
        <v>5</v>
      </c>
      <c r="B4" s="1" t="s">
        <v>6</v>
      </c>
      <c r="C4" s="100">
        <v>30</v>
      </c>
      <c r="D4" s="64">
        <v>91.714199285714287</v>
      </c>
      <c r="E4" s="41"/>
      <c r="F4" s="101">
        <v>902.11944364825717</v>
      </c>
      <c r="G4" s="102">
        <v>1250.9350774755142</v>
      </c>
      <c r="H4" s="103">
        <v>1780.5945843646161</v>
      </c>
      <c r="I4" s="65"/>
      <c r="J4" s="104">
        <v>993.83364293397142</v>
      </c>
      <c r="K4" s="105">
        <v>1342.6492767612285</v>
      </c>
      <c r="L4" s="104">
        <v>1872.3087836503305</v>
      </c>
      <c r="M4" s="66">
        <v>1402.9305677818436</v>
      </c>
      <c r="N4" s="106">
        <v>6.5373298858775658E-2</v>
      </c>
      <c r="O4" s="206"/>
      <c r="P4" s="183"/>
      <c r="Q4" s="36"/>
      <c r="R4" s="35"/>
      <c r="S4" s="107">
        <v>335.23355709543654</v>
      </c>
      <c r="T4" s="108">
        <v>91.714199285714287</v>
      </c>
      <c r="U4" s="109">
        <v>-0.7264170088449573</v>
      </c>
      <c r="V4" s="35"/>
      <c r="W4" s="67"/>
      <c r="X4" s="35"/>
      <c r="Y4" s="35"/>
      <c r="Z4" s="35"/>
      <c r="AA4" s="35"/>
      <c r="AB4" s="35"/>
    </row>
    <row r="5" spans="1:28" ht="12.95" customHeight="1" x14ac:dyDescent="0.2">
      <c r="A5" s="19" t="s">
        <v>7</v>
      </c>
      <c r="B5" s="2" t="s">
        <v>8</v>
      </c>
      <c r="C5" s="110">
        <v>60</v>
      </c>
      <c r="D5" s="68">
        <v>733.9821920726763</v>
      </c>
      <c r="E5" s="41"/>
      <c r="F5" s="111">
        <v>1578.70902638445</v>
      </c>
      <c r="G5" s="112">
        <v>2189.1363855821496</v>
      </c>
      <c r="H5" s="113">
        <v>3116.0405226380785</v>
      </c>
      <c r="I5" s="65"/>
      <c r="J5" s="114">
        <v>2312.6912184571265</v>
      </c>
      <c r="K5" s="112">
        <v>2923.1185776548264</v>
      </c>
      <c r="L5" s="114">
        <v>3850.0227147107544</v>
      </c>
      <c r="M5" s="69">
        <v>3028.6108369409021</v>
      </c>
      <c r="N5" s="115">
        <v>0.21890953123704521</v>
      </c>
      <c r="O5" s="206"/>
      <c r="P5" s="183"/>
      <c r="Q5" s="36"/>
      <c r="R5" s="35"/>
      <c r="S5" s="107"/>
      <c r="T5" s="108"/>
      <c r="U5" s="109"/>
      <c r="V5" s="35"/>
      <c r="W5" s="67"/>
      <c r="X5" s="35"/>
      <c r="Y5" s="35"/>
      <c r="Z5" s="35"/>
      <c r="AA5" s="35"/>
      <c r="AB5" s="35"/>
    </row>
    <row r="6" spans="1:28" ht="12.95" customHeight="1" x14ac:dyDescent="0.2">
      <c r="A6" s="18" t="s">
        <v>9</v>
      </c>
      <c r="B6" s="1" t="s">
        <v>10</v>
      </c>
      <c r="C6" s="116">
        <v>30</v>
      </c>
      <c r="D6" s="64">
        <v>132.57964984126986</v>
      </c>
      <c r="E6" s="41"/>
      <c r="F6" s="101">
        <v>902.11944364825717</v>
      </c>
      <c r="G6" s="102">
        <v>1250.9350774755142</v>
      </c>
      <c r="H6" s="103">
        <v>1780.5945843646161</v>
      </c>
      <c r="I6" s="65"/>
      <c r="J6" s="104">
        <v>1034.6990934895271</v>
      </c>
      <c r="K6" s="105">
        <v>1383.514727316784</v>
      </c>
      <c r="L6" s="104">
        <v>1913.174234205886</v>
      </c>
      <c r="M6" s="66">
        <v>1443.7960183373991</v>
      </c>
      <c r="N6" s="106">
        <v>9.1827133582167458E-2</v>
      </c>
      <c r="O6" s="206"/>
      <c r="P6" s="183"/>
      <c r="Q6" s="36"/>
      <c r="R6" s="35"/>
      <c r="S6" s="117">
        <v>351.40409334543654</v>
      </c>
      <c r="T6" s="118">
        <v>132.57964984126986</v>
      </c>
      <c r="U6" s="119">
        <v>-0.62271455469091053</v>
      </c>
      <c r="V6" s="35"/>
      <c r="W6" s="67"/>
      <c r="X6" s="35"/>
      <c r="Y6" s="35"/>
      <c r="Z6" s="35"/>
      <c r="AA6" s="35"/>
      <c r="AB6" s="35"/>
    </row>
    <row r="7" spans="1:28" ht="12.95" customHeight="1" x14ac:dyDescent="0.2">
      <c r="A7" s="18" t="s">
        <v>11</v>
      </c>
      <c r="B7" s="1" t="s">
        <v>12</v>
      </c>
      <c r="C7" s="100">
        <v>60</v>
      </c>
      <c r="D7" s="64">
        <v>1085.6026098796112</v>
      </c>
      <c r="E7" s="41"/>
      <c r="F7" s="101">
        <v>1804.2388872965143</v>
      </c>
      <c r="G7" s="102">
        <v>2501.8701549510283</v>
      </c>
      <c r="H7" s="103">
        <v>3561.1891687292323</v>
      </c>
      <c r="I7" s="65"/>
      <c r="J7" s="104">
        <v>2889.8414971761258</v>
      </c>
      <c r="K7" s="105">
        <v>3587.4727648306398</v>
      </c>
      <c r="L7" s="104">
        <v>4646.7917786088437</v>
      </c>
      <c r="M7" s="66">
        <v>3708.0353468718699</v>
      </c>
      <c r="N7" s="106">
        <v>0.2927702970241195</v>
      </c>
      <c r="O7" s="206"/>
      <c r="P7" s="183"/>
      <c r="Q7" s="36"/>
      <c r="R7" s="35"/>
      <c r="S7" s="107">
        <v>789.06824945329163</v>
      </c>
      <c r="T7" s="108">
        <v>1085.6026098796112</v>
      </c>
      <c r="U7" s="109">
        <v>0.37580318385865147</v>
      </c>
      <c r="V7" s="35"/>
      <c r="W7" s="67"/>
      <c r="X7" s="35"/>
      <c r="Y7" s="35"/>
      <c r="Z7" s="35"/>
      <c r="AA7" s="35"/>
      <c r="AB7" s="35"/>
    </row>
    <row r="8" spans="1:28" ht="12.95" customHeight="1" thickBot="1" x14ac:dyDescent="0.25">
      <c r="A8" s="18" t="s">
        <v>13</v>
      </c>
      <c r="B8" s="1" t="s">
        <v>14</v>
      </c>
      <c r="C8" s="100">
        <v>60</v>
      </c>
      <c r="D8" s="64">
        <v>766.70208779627751</v>
      </c>
      <c r="E8" s="41"/>
      <c r="F8" s="101">
        <v>1804.2388872965143</v>
      </c>
      <c r="G8" s="102">
        <v>2501.8701549510283</v>
      </c>
      <c r="H8" s="103">
        <v>3561.1891687292323</v>
      </c>
      <c r="I8" s="65"/>
      <c r="J8" s="104">
        <v>2570.9409750927916</v>
      </c>
      <c r="K8" s="105">
        <v>3268.5722427473056</v>
      </c>
      <c r="L8" s="104">
        <v>4327.8912565255096</v>
      </c>
      <c r="M8" s="66">
        <v>3389.1348247885358</v>
      </c>
      <c r="N8" s="106">
        <v>0.22622354300824127</v>
      </c>
      <c r="O8" s="206"/>
      <c r="P8" s="183"/>
      <c r="Q8" s="36"/>
      <c r="R8" s="35"/>
      <c r="S8" s="107">
        <v>655.11978606043442</v>
      </c>
      <c r="T8" s="108">
        <v>766.70208779627751</v>
      </c>
      <c r="U8" s="109">
        <v>0.17032351046339744</v>
      </c>
      <c r="V8" s="35"/>
      <c r="W8" s="67"/>
      <c r="X8" s="35"/>
      <c r="Y8" s="35"/>
      <c r="Z8" s="35"/>
      <c r="AA8" s="35"/>
      <c r="AB8" s="35"/>
    </row>
    <row r="9" spans="1:28" ht="12.95" customHeight="1" thickTop="1" x14ac:dyDescent="0.2">
      <c r="A9" s="18" t="s">
        <v>15</v>
      </c>
      <c r="B9" s="1" t="s">
        <v>16</v>
      </c>
      <c r="C9" s="100">
        <v>45</v>
      </c>
      <c r="D9" s="64">
        <v>350.90501927579368</v>
      </c>
      <c r="E9" s="41"/>
      <c r="F9" s="101">
        <v>1353.1791654723859</v>
      </c>
      <c r="G9" s="102">
        <v>1876.4026162132711</v>
      </c>
      <c r="H9" s="103">
        <v>2670.8918765469243</v>
      </c>
      <c r="I9" s="65"/>
      <c r="J9" s="104">
        <v>1704.0841847481795</v>
      </c>
      <c r="K9" s="105">
        <v>2227.307635489065</v>
      </c>
      <c r="L9" s="104">
        <v>3021.7968958227179</v>
      </c>
      <c r="M9" s="66">
        <v>2317.7295720199872</v>
      </c>
      <c r="N9" s="106">
        <v>0.15140032880107188</v>
      </c>
      <c r="O9" s="206"/>
      <c r="P9" s="186" t="s">
        <v>192</v>
      </c>
      <c r="Q9" s="36"/>
      <c r="R9" s="35"/>
      <c r="S9" s="107">
        <v>435.46226640099206</v>
      </c>
      <c r="T9" s="108">
        <v>350.90501927579368</v>
      </c>
      <c r="U9" s="109">
        <v>-0.19417812666995699</v>
      </c>
      <c r="V9" s="35"/>
      <c r="W9" s="67"/>
      <c r="X9" s="35"/>
      <c r="Y9" s="35"/>
      <c r="Z9" s="35"/>
      <c r="AA9" s="35"/>
      <c r="AB9" s="35"/>
    </row>
    <row r="10" spans="1:28" ht="12.95" customHeight="1" x14ac:dyDescent="0.2">
      <c r="A10" s="18" t="s">
        <v>17</v>
      </c>
      <c r="B10" s="1" t="s">
        <v>18</v>
      </c>
      <c r="C10" s="100">
        <v>45</v>
      </c>
      <c r="D10" s="64">
        <v>684.22261641865077</v>
      </c>
      <c r="E10" s="41"/>
      <c r="F10" s="101">
        <v>1353.1791654723859</v>
      </c>
      <c r="G10" s="102">
        <v>1876.4026162132711</v>
      </c>
      <c r="H10" s="103">
        <v>2670.8918765469243</v>
      </c>
      <c r="I10" s="65"/>
      <c r="J10" s="104">
        <v>2037.4017818910365</v>
      </c>
      <c r="K10" s="105">
        <v>2560.6252326319218</v>
      </c>
      <c r="L10" s="104">
        <v>3355.1144929655752</v>
      </c>
      <c r="M10" s="66">
        <v>2651.0471691628445</v>
      </c>
      <c r="N10" s="106">
        <v>0.25809522530476764</v>
      </c>
      <c r="O10" s="206"/>
      <c r="P10" s="187"/>
      <c r="Q10" s="36"/>
      <c r="R10" s="35"/>
      <c r="S10" s="107">
        <v>490.58934878988094</v>
      </c>
      <c r="T10" s="108">
        <v>684.22261641865077</v>
      </c>
      <c r="U10" s="109">
        <v>0.39469521322955348</v>
      </c>
      <c r="V10" s="35"/>
      <c r="W10" s="67"/>
      <c r="X10" s="35"/>
      <c r="Y10" s="35"/>
      <c r="Z10" s="35"/>
      <c r="AA10" s="35"/>
      <c r="AB10" s="35"/>
    </row>
    <row r="11" spans="1:28" ht="12.95" customHeight="1" x14ac:dyDescent="0.2">
      <c r="A11" s="18" t="s">
        <v>19</v>
      </c>
      <c r="B11" s="1" t="s">
        <v>20</v>
      </c>
      <c r="C11" s="100">
        <v>45</v>
      </c>
      <c r="D11" s="64">
        <v>321.20958777573992</v>
      </c>
      <c r="E11" s="41"/>
      <c r="F11" s="101">
        <v>1353.1791654723859</v>
      </c>
      <c r="G11" s="102">
        <v>1876.4026162132711</v>
      </c>
      <c r="H11" s="103">
        <v>2670.8918765469243</v>
      </c>
      <c r="I11" s="65"/>
      <c r="J11" s="104">
        <v>1674.3887532481258</v>
      </c>
      <c r="K11" s="105">
        <v>2197.612203989011</v>
      </c>
      <c r="L11" s="104">
        <v>2992.1014643226645</v>
      </c>
      <c r="M11" s="66">
        <v>2288.0341405199338</v>
      </c>
      <c r="N11" s="106">
        <v>0.14038671105788139</v>
      </c>
      <c r="O11" s="206"/>
      <c r="P11" s="187"/>
      <c r="Q11" s="36"/>
      <c r="R11" s="35"/>
      <c r="S11" s="107">
        <v>415.81977137235958</v>
      </c>
      <c r="T11" s="108">
        <v>321.20958777573992</v>
      </c>
      <c r="U11" s="109">
        <v>-0.22752690013842042</v>
      </c>
      <c r="V11" s="35"/>
      <c r="W11" s="67"/>
      <c r="X11" s="35"/>
      <c r="Y11" s="35"/>
      <c r="Z11" s="35"/>
      <c r="AA11" s="35"/>
      <c r="AB11" s="35"/>
    </row>
    <row r="12" spans="1:28" ht="12.95" customHeight="1" x14ac:dyDescent="0.2">
      <c r="A12" s="18" t="s">
        <v>21</v>
      </c>
      <c r="B12" s="1" t="s">
        <v>22</v>
      </c>
      <c r="C12" s="100">
        <v>60</v>
      </c>
      <c r="D12" s="64">
        <v>868.83809441210747</v>
      </c>
      <c r="E12" s="41"/>
      <c r="F12" s="101">
        <v>1804.2388872965143</v>
      </c>
      <c r="G12" s="102">
        <v>2501.8701549510283</v>
      </c>
      <c r="H12" s="103">
        <v>3561.1891687292323</v>
      </c>
      <c r="I12" s="65"/>
      <c r="J12" s="104">
        <v>2673.076981708622</v>
      </c>
      <c r="K12" s="105">
        <v>3370.708249363136</v>
      </c>
      <c r="L12" s="104">
        <v>4430.02726314134</v>
      </c>
      <c r="M12" s="66">
        <v>3491.2708314043662</v>
      </c>
      <c r="N12" s="106">
        <v>0.24886012468491789</v>
      </c>
      <c r="O12" s="206"/>
      <c r="P12" s="187"/>
      <c r="Q12" s="36"/>
      <c r="R12" s="35"/>
      <c r="S12" s="107">
        <v>631.49178916007861</v>
      </c>
      <c r="T12" s="108">
        <v>868.83809441210747</v>
      </c>
      <c r="U12" s="109">
        <v>0.3758501841610854</v>
      </c>
      <c r="V12" s="35"/>
      <c r="W12" s="67"/>
      <c r="X12" s="35"/>
      <c r="Y12" s="35"/>
      <c r="Z12" s="35"/>
      <c r="AA12" s="35"/>
      <c r="AB12" s="35"/>
    </row>
    <row r="13" spans="1:28" ht="12.95" customHeight="1" x14ac:dyDescent="0.2">
      <c r="A13" s="18" t="s">
        <v>23</v>
      </c>
      <c r="B13" s="1" t="s">
        <v>24</v>
      </c>
      <c r="C13" s="100">
        <v>60</v>
      </c>
      <c r="D13" s="64">
        <v>1265.9520184200442</v>
      </c>
      <c r="E13" s="41"/>
      <c r="F13" s="101">
        <v>1804.2388872965143</v>
      </c>
      <c r="G13" s="102">
        <v>2501.8701549510283</v>
      </c>
      <c r="H13" s="103">
        <v>3561.1891687292323</v>
      </c>
      <c r="I13" s="65"/>
      <c r="J13" s="104">
        <v>3070.1909057165585</v>
      </c>
      <c r="K13" s="105">
        <v>3767.8221733710725</v>
      </c>
      <c r="L13" s="104">
        <v>4827.1411871492764</v>
      </c>
      <c r="M13" s="66">
        <v>3888.3847554123022</v>
      </c>
      <c r="N13" s="106">
        <v>0.32557272442186852</v>
      </c>
      <c r="O13" s="206"/>
      <c r="P13" s="187"/>
      <c r="Q13" s="36"/>
      <c r="R13" s="35"/>
      <c r="S13" s="107">
        <v>807.03676804896747</v>
      </c>
      <c r="T13" s="108">
        <v>1265.9520184200442</v>
      </c>
      <c r="U13" s="109">
        <v>0.56864230793414328</v>
      </c>
      <c r="V13" s="35"/>
      <c r="W13" s="67"/>
      <c r="X13" s="35"/>
      <c r="Y13" s="35"/>
      <c r="Z13" s="35"/>
      <c r="AA13" s="35"/>
      <c r="AB13" s="35"/>
    </row>
    <row r="14" spans="1:28" ht="12.95" customHeight="1" x14ac:dyDescent="0.2">
      <c r="A14" s="18" t="s">
        <v>25</v>
      </c>
      <c r="B14" s="1" t="s">
        <v>26</v>
      </c>
      <c r="C14" s="100">
        <v>75</v>
      </c>
      <c r="D14" s="64">
        <v>1569.39230634924</v>
      </c>
      <c r="E14" s="41"/>
      <c r="F14" s="101">
        <v>2255.2986091206431</v>
      </c>
      <c r="G14" s="102">
        <v>3127.3376936887853</v>
      </c>
      <c r="H14" s="103">
        <v>4451.4864609115402</v>
      </c>
      <c r="I14" s="65"/>
      <c r="J14" s="104">
        <v>3824.6909154698833</v>
      </c>
      <c r="K14" s="105">
        <v>4696.7300000380255</v>
      </c>
      <c r="L14" s="104">
        <v>6020.8787672607805</v>
      </c>
      <c r="M14" s="66">
        <v>4847.4332275895622</v>
      </c>
      <c r="N14" s="106">
        <v>0.32375738512846663</v>
      </c>
      <c r="O14" s="206"/>
      <c r="P14" s="187"/>
      <c r="Q14" s="36"/>
      <c r="R14" s="35"/>
      <c r="S14" s="107">
        <v>893.02462548600329</v>
      </c>
      <c r="T14" s="108">
        <v>1569.39230634924</v>
      </c>
      <c r="U14" s="109">
        <v>0.75738973098882112</v>
      </c>
      <c r="V14" s="35"/>
      <c r="W14" s="67"/>
      <c r="X14" s="35"/>
      <c r="Y14" s="35"/>
      <c r="Z14" s="35"/>
      <c r="AA14" s="35"/>
      <c r="AB14" s="35"/>
    </row>
    <row r="15" spans="1:28" ht="12.95" customHeight="1" x14ac:dyDescent="0.2">
      <c r="A15" s="18" t="s">
        <v>27</v>
      </c>
      <c r="B15" s="1" t="s">
        <v>28</v>
      </c>
      <c r="C15" s="100">
        <v>45</v>
      </c>
      <c r="D15" s="64">
        <v>294.41793055802708</v>
      </c>
      <c r="E15" s="41"/>
      <c r="F15" s="101">
        <v>1353.1791654723859</v>
      </c>
      <c r="G15" s="102">
        <v>1876.4026162132711</v>
      </c>
      <c r="H15" s="103">
        <v>2670.8918765469243</v>
      </c>
      <c r="I15" s="65"/>
      <c r="J15" s="104">
        <v>1647.597096030413</v>
      </c>
      <c r="K15" s="105">
        <v>2170.8205467712983</v>
      </c>
      <c r="L15" s="104">
        <v>2965.3098071049512</v>
      </c>
      <c r="M15" s="66">
        <v>2261.242483302221</v>
      </c>
      <c r="N15" s="106">
        <v>0.13020183935695026</v>
      </c>
      <c r="O15" s="223"/>
      <c r="P15" s="187"/>
      <c r="Q15" s="58"/>
      <c r="R15" s="35"/>
      <c r="S15" s="120">
        <v>416.07000752632786</v>
      </c>
      <c r="T15" s="121">
        <v>294.41793055802708</v>
      </c>
      <c r="U15" s="122">
        <v>-0.29238367286207945</v>
      </c>
      <c r="V15" s="35"/>
      <c r="W15" s="67"/>
      <c r="X15" s="35"/>
      <c r="Y15" s="35"/>
      <c r="Z15" s="35"/>
      <c r="AA15" s="35"/>
      <c r="AB15" s="35"/>
    </row>
    <row r="16" spans="1:28" ht="12.95" customHeight="1" x14ac:dyDescent="0.2">
      <c r="A16" s="20" t="s">
        <v>29</v>
      </c>
      <c r="B16" s="3" t="s">
        <v>30</v>
      </c>
      <c r="C16" s="123">
        <v>30</v>
      </c>
      <c r="D16" s="70">
        <v>746.64575388761409</v>
      </c>
      <c r="E16" s="41"/>
      <c r="F16" s="124">
        <v>902.11944364825717</v>
      </c>
      <c r="G16" s="125">
        <v>1250.9350774755142</v>
      </c>
      <c r="H16" s="126">
        <v>1780.5945843646161</v>
      </c>
      <c r="I16" s="65"/>
      <c r="J16" s="127">
        <v>1648.7651975358713</v>
      </c>
      <c r="K16" s="128">
        <v>1997.5808313631283</v>
      </c>
      <c r="L16" s="129">
        <v>2527.2403382522302</v>
      </c>
      <c r="M16" s="71">
        <v>2057.8621223837431</v>
      </c>
      <c r="N16" s="130">
        <v>0.36282593754275932</v>
      </c>
      <c r="O16" s="220">
        <v>0.355952072658556</v>
      </c>
      <c r="P16" s="221">
        <v>0.32071043261588955</v>
      </c>
      <c r="Q16" s="58"/>
      <c r="R16" s="35"/>
      <c r="S16" s="107">
        <v>654.09072772492368</v>
      </c>
      <c r="T16" s="108">
        <v>746.64575388761409</v>
      </c>
      <c r="U16" s="109">
        <v>0.14150181655168517</v>
      </c>
      <c r="V16" s="35"/>
      <c r="W16" s="67"/>
      <c r="X16" s="35"/>
      <c r="Y16" s="35"/>
      <c r="Z16" s="35"/>
      <c r="AA16" s="35"/>
      <c r="AB16" s="35"/>
    </row>
    <row r="17" spans="1:28" ht="12.95" customHeight="1" x14ac:dyDescent="0.2">
      <c r="A17" s="19" t="s">
        <v>31</v>
      </c>
      <c r="B17" s="4" t="s">
        <v>32</v>
      </c>
      <c r="C17" s="116">
        <v>40</v>
      </c>
      <c r="D17" s="64">
        <v>1036.2086649979281</v>
      </c>
      <c r="E17" s="41"/>
      <c r="F17" s="101">
        <v>1202.8259248643431</v>
      </c>
      <c r="G17" s="102">
        <v>1667.9134366340188</v>
      </c>
      <c r="H17" s="103">
        <v>2374.1261124861549</v>
      </c>
      <c r="I17" s="65"/>
      <c r="J17" s="104">
        <v>2239.0345898622709</v>
      </c>
      <c r="K17" s="105">
        <v>2704.1221016319469</v>
      </c>
      <c r="L17" s="104">
        <v>3410.3347774840831</v>
      </c>
      <c r="M17" s="66">
        <v>2784.4971563261001</v>
      </c>
      <c r="N17" s="131">
        <v>0.37213493382234747</v>
      </c>
      <c r="O17" s="220"/>
      <c r="P17" s="221"/>
      <c r="Q17" s="58"/>
      <c r="R17" s="35"/>
      <c r="S17" s="107">
        <v>799.34183168891468</v>
      </c>
      <c r="T17" s="108">
        <v>1036.2086649979281</v>
      </c>
      <c r="U17" s="109">
        <v>0.29632733321180227</v>
      </c>
      <c r="V17" s="35"/>
      <c r="W17" s="67"/>
      <c r="X17" s="35"/>
      <c r="Y17" s="35"/>
      <c r="Z17" s="35"/>
      <c r="AA17" s="35"/>
      <c r="AB17" s="35"/>
    </row>
    <row r="18" spans="1:28" ht="12.95" customHeight="1" x14ac:dyDescent="0.2">
      <c r="A18" s="19" t="s">
        <v>33</v>
      </c>
      <c r="B18" s="4" t="s">
        <v>34</v>
      </c>
      <c r="C18" s="116">
        <v>50</v>
      </c>
      <c r="D18" s="64">
        <v>1253.9745707386689</v>
      </c>
      <c r="E18" s="41"/>
      <c r="F18" s="101">
        <v>1503.5324060804287</v>
      </c>
      <c r="G18" s="102">
        <v>2084.8917957925232</v>
      </c>
      <c r="H18" s="103">
        <v>2967.6576406076938</v>
      </c>
      <c r="I18" s="65"/>
      <c r="J18" s="104">
        <v>2757.5069768190979</v>
      </c>
      <c r="K18" s="105">
        <v>3338.8663665311924</v>
      </c>
      <c r="L18" s="104">
        <v>4221.632211346363</v>
      </c>
      <c r="M18" s="66">
        <v>3439.3351848988846</v>
      </c>
      <c r="N18" s="131">
        <v>0.36459795376865411</v>
      </c>
      <c r="O18" s="220"/>
      <c r="P18" s="221"/>
      <c r="Q18" s="58"/>
      <c r="R18" s="35"/>
      <c r="S18" s="107">
        <v>882.54620813335896</v>
      </c>
      <c r="T18" s="108">
        <v>1253.9745707386689</v>
      </c>
      <c r="U18" s="109">
        <v>0.42085996085225325</v>
      </c>
      <c r="V18" s="35"/>
      <c r="W18" s="67"/>
      <c r="X18" s="35"/>
      <c r="Y18" s="35"/>
      <c r="Z18" s="35"/>
      <c r="AA18" s="35"/>
      <c r="AB18" s="35"/>
    </row>
    <row r="19" spans="1:28" ht="12.95" customHeight="1" x14ac:dyDescent="0.2">
      <c r="A19" s="19" t="s">
        <v>35</v>
      </c>
      <c r="B19" s="4" t="s">
        <v>36</v>
      </c>
      <c r="C19" s="116">
        <v>60</v>
      </c>
      <c r="D19" s="64">
        <v>1720.669851254542</v>
      </c>
      <c r="E19" s="41"/>
      <c r="F19" s="101">
        <v>1804.2388872965143</v>
      </c>
      <c r="G19" s="102">
        <v>2501.8701549510283</v>
      </c>
      <c r="H19" s="103">
        <v>3561.1891687292323</v>
      </c>
      <c r="I19" s="65"/>
      <c r="J19" s="104">
        <v>3524.9087385510566</v>
      </c>
      <c r="K19" s="105">
        <v>4222.5400062055705</v>
      </c>
      <c r="L19" s="104">
        <v>5281.8590199837745</v>
      </c>
      <c r="M19" s="66">
        <v>4343.1025882468011</v>
      </c>
      <c r="N19" s="131">
        <v>0.39618448247365307</v>
      </c>
      <c r="O19" s="220"/>
      <c r="P19" s="221"/>
      <c r="Q19" s="58"/>
      <c r="R19" s="35"/>
      <c r="S19" s="107">
        <v>1144.2150447444703</v>
      </c>
      <c r="T19" s="108">
        <v>1720.669851254542</v>
      </c>
      <c r="U19" s="109">
        <v>0.50379935935801934</v>
      </c>
      <c r="V19" s="35"/>
      <c r="W19" s="67"/>
      <c r="X19" s="35"/>
      <c r="Y19" s="35"/>
      <c r="Z19" s="35"/>
      <c r="AA19" s="35"/>
      <c r="AB19" s="35"/>
    </row>
    <row r="20" spans="1:28" ht="12.95" customHeight="1" thickBot="1" x14ac:dyDescent="0.25">
      <c r="A20" s="19" t="s">
        <v>37</v>
      </c>
      <c r="B20" s="4" t="s">
        <v>38</v>
      </c>
      <c r="C20" s="116">
        <v>90</v>
      </c>
      <c r="D20" s="64">
        <v>2386.7553655362294</v>
      </c>
      <c r="E20" s="41"/>
      <c r="F20" s="101">
        <v>2706.3583309447718</v>
      </c>
      <c r="G20" s="102">
        <v>3752.8052324265423</v>
      </c>
      <c r="H20" s="103">
        <v>5341.7837530938486</v>
      </c>
      <c r="I20" s="65"/>
      <c r="J20" s="104">
        <v>5093.1136964810012</v>
      </c>
      <c r="K20" s="105">
        <v>6139.5605979627717</v>
      </c>
      <c r="L20" s="132">
        <v>7728.5391186300785</v>
      </c>
      <c r="M20" s="66">
        <v>6320.4044710246162</v>
      </c>
      <c r="N20" s="131">
        <v>0.37762699784137499</v>
      </c>
      <c r="O20" s="220"/>
      <c r="P20" s="222"/>
      <c r="Q20" s="58"/>
      <c r="R20" s="35"/>
      <c r="S20" s="107">
        <v>1438.4989559229632</v>
      </c>
      <c r="T20" s="108">
        <v>2386.7553655362294</v>
      </c>
      <c r="U20" s="109">
        <v>0.65919853866341549</v>
      </c>
      <c r="V20" s="35"/>
      <c r="W20" s="67"/>
      <c r="X20" s="35"/>
      <c r="Y20" s="35"/>
      <c r="Z20" s="35"/>
      <c r="AA20" s="35"/>
      <c r="AB20" s="35"/>
    </row>
    <row r="21" spans="1:28" ht="12.95" customHeight="1" thickTop="1" x14ac:dyDescent="0.2">
      <c r="A21" s="19" t="s">
        <v>39</v>
      </c>
      <c r="B21" s="4" t="s">
        <v>40</v>
      </c>
      <c r="C21" s="116">
        <v>45</v>
      </c>
      <c r="D21" s="64">
        <v>753.18380414638136</v>
      </c>
      <c r="E21" s="41"/>
      <c r="F21" s="101">
        <v>1353.1791654723859</v>
      </c>
      <c r="G21" s="102">
        <v>1876.4026162132711</v>
      </c>
      <c r="H21" s="103">
        <v>2670.8918765469243</v>
      </c>
      <c r="I21" s="65"/>
      <c r="J21" s="104">
        <v>2106.3629696187672</v>
      </c>
      <c r="K21" s="105">
        <v>2629.5864203596525</v>
      </c>
      <c r="L21" s="104">
        <v>3424.0756806933059</v>
      </c>
      <c r="M21" s="66">
        <v>2720.0083568905752</v>
      </c>
      <c r="N21" s="131">
        <v>0.27690495958894645</v>
      </c>
      <c r="O21" s="220"/>
      <c r="P21" s="184"/>
      <c r="Q21" s="58"/>
      <c r="R21" s="35"/>
      <c r="S21" s="107">
        <v>599.64265351986694</v>
      </c>
      <c r="T21" s="108">
        <v>753.18380414638136</v>
      </c>
      <c r="U21" s="109">
        <v>0.25605441795248712</v>
      </c>
      <c r="V21" s="35"/>
      <c r="W21" s="67"/>
      <c r="X21" s="35"/>
      <c r="Y21" s="35"/>
      <c r="Z21" s="35"/>
      <c r="AA21" s="35"/>
      <c r="AB21" s="35"/>
    </row>
    <row r="22" spans="1:28" ht="12.95" customHeight="1" x14ac:dyDescent="0.2">
      <c r="A22" s="19" t="s">
        <v>41</v>
      </c>
      <c r="B22" s="4" t="s">
        <v>42</v>
      </c>
      <c r="C22" s="116">
        <v>60</v>
      </c>
      <c r="D22" s="64">
        <v>1425.2418933754086</v>
      </c>
      <c r="E22" s="41"/>
      <c r="F22" s="101">
        <v>1804.2388872965143</v>
      </c>
      <c r="G22" s="102">
        <v>2501.8701549510283</v>
      </c>
      <c r="H22" s="103">
        <v>3561.1891687292323</v>
      </c>
      <c r="I22" s="65"/>
      <c r="J22" s="104">
        <v>3229.4807806719227</v>
      </c>
      <c r="K22" s="105">
        <v>3927.1120483264367</v>
      </c>
      <c r="L22" s="104">
        <v>4986.4310621046407</v>
      </c>
      <c r="M22" s="66">
        <v>4047.6746303676664</v>
      </c>
      <c r="N22" s="131">
        <v>0.3521137501227336</v>
      </c>
      <c r="O22" s="220"/>
      <c r="P22" s="184"/>
      <c r="Q22" s="58"/>
      <c r="R22" s="35"/>
      <c r="S22" s="107">
        <v>833.99479234785076</v>
      </c>
      <c r="T22" s="108">
        <v>1425.2418933754086</v>
      </c>
      <c r="U22" s="109">
        <v>0.70893380444629284</v>
      </c>
      <c r="V22" s="35"/>
      <c r="W22" s="67"/>
      <c r="X22" s="35"/>
      <c r="Y22" s="35"/>
      <c r="Z22" s="35"/>
      <c r="AA22" s="35"/>
      <c r="AB22" s="35"/>
    </row>
    <row r="23" spans="1:28" ht="12.95" customHeight="1" x14ac:dyDescent="0.2">
      <c r="A23" s="21" t="s">
        <v>43</v>
      </c>
      <c r="B23" s="5" t="s">
        <v>44</v>
      </c>
      <c r="C23" s="133">
        <v>75</v>
      </c>
      <c r="D23" s="72">
        <v>1728.3410697597835</v>
      </c>
      <c r="E23" s="41"/>
      <c r="F23" s="134">
        <v>2255.2986091206431</v>
      </c>
      <c r="G23" s="135">
        <v>3127.3376936887853</v>
      </c>
      <c r="H23" s="136">
        <v>4451.4864609115402</v>
      </c>
      <c r="I23" s="65"/>
      <c r="J23" s="137">
        <v>3983.6396788804268</v>
      </c>
      <c r="K23" s="138">
        <v>4855.678763448569</v>
      </c>
      <c r="L23" s="137">
        <v>6179.827530671324</v>
      </c>
      <c r="M23" s="73">
        <v>5006.3819910001066</v>
      </c>
      <c r="N23" s="139">
        <v>0.34522756610797872</v>
      </c>
      <c r="O23" s="220"/>
      <c r="P23" s="184"/>
      <c r="Q23" s="58"/>
      <c r="R23" s="35"/>
      <c r="S23" s="107">
        <v>914.02538885622494</v>
      </c>
      <c r="T23" s="108">
        <v>1728.3410697597835</v>
      </c>
      <c r="U23" s="109">
        <v>0.89091144604042227</v>
      </c>
      <c r="V23" s="35"/>
      <c r="W23" s="67"/>
      <c r="X23" s="35"/>
      <c r="Y23" s="35"/>
      <c r="Z23" s="35"/>
      <c r="AA23" s="35"/>
      <c r="AB23" s="35"/>
    </row>
    <row r="24" spans="1:28" ht="12.95" customHeight="1" x14ac:dyDescent="0.2">
      <c r="A24" s="19" t="s">
        <v>45</v>
      </c>
      <c r="B24" s="4" t="s">
        <v>46</v>
      </c>
      <c r="C24" s="116">
        <v>60</v>
      </c>
      <c r="D24" s="64">
        <v>2183.8666303761606</v>
      </c>
      <c r="E24" s="41"/>
      <c r="F24" s="101">
        <v>1804.2388872965143</v>
      </c>
      <c r="G24" s="102">
        <v>2501.8701549510283</v>
      </c>
      <c r="H24" s="103">
        <v>3561.1891687292323</v>
      </c>
      <c r="I24" s="65"/>
      <c r="J24" s="132">
        <v>3988.105517672675</v>
      </c>
      <c r="K24" s="105">
        <v>4685.736785327189</v>
      </c>
      <c r="L24" s="104">
        <v>5745.0557991053929</v>
      </c>
      <c r="M24" s="66">
        <v>4806.2993673684186</v>
      </c>
      <c r="N24" s="106">
        <v>0.45437590617079848</v>
      </c>
      <c r="O24" s="220">
        <v>0.40841555539511543</v>
      </c>
      <c r="P24" s="184"/>
      <c r="Q24" s="58"/>
      <c r="R24" s="35"/>
      <c r="S24" s="117">
        <v>1947.1848550666818</v>
      </c>
      <c r="T24" s="118">
        <v>2183.8666303761606</v>
      </c>
      <c r="U24" s="119">
        <v>0.12155074783661131</v>
      </c>
      <c r="V24" s="35"/>
      <c r="W24" s="67"/>
      <c r="X24" s="35"/>
      <c r="Y24" s="35"/>
      <c r="Z24" s="35"/>
      <c r="AA24" s="35"/>
      <c r="AB24" s="35"/>
    </row>
    <row r="25" spans="1:28" ht="12.95" customHeight="1" x14ac:dyDescent="0.2">
      <c r="A25" s="19" t="s">
        <v>47</v>
      </c>
      <c r="B25" s="4" t="s">
        <v>48</v>
      </c>
      <c r="C25" s="116">
        <v>60</v>
      </c>
      <c r="D25" s="64">
        <v>2358.6867800983832</v>
      </c>
      <c r="E25" s="41"/>
      <c r="F25" s="101">
        <v>1804.2388872965143</v>
      </c>
      <c r="G25" s="102">
        <v>2501.8701549510283</v>
      </c>
      <c r="H25" s="103">
        <v>3561.1891687292323</v>
      </c>
      <c r="I25" s="65"/>
      <c r="J25" s="104">
        <v>4162.9256673948976</v>
      </c>
      <c r="K25" s="105">
        <v>4860.5569350494115</v>
      </c>
      <c r="L25" s="104">
        <v>5919.8759488276155</v>
      </c>
      <c r="M25" s="66">
        <v>4981.1195170906421</v>
      </c>
      <c r="N25" s="106">
        <v>0.47352543379164652</v>
      </c>
      <c r="O25" s="220"/>
      <c r="P25" s="184"/>
      <c r="Q25" s="58"/>
      <c r="R25" s="35"/>
      <c r="S25" s="107">
        <v>2560.5430671922923</v>
      </c>
      <c r="T25" s="108">
        <v>2358.6867800983832</v>
      </c>
      <c r="U25" s="109">
        <v>-7.8833388776096691E-2</v>
      </c>
      <c r="V25" s="35"/>
      <c r="W25" s="67"/>
      <c r="X25" s="35"/>
      <c r="Y25" s="35"/>
      <c r="Z25" s="35"/>
      <c r="AA25" s="35"/>
      <c r="AB25" s="35"/>
    </row>
    <row r="26" spans="1:28" ht="12.95" customHeight="1" x14ac:dyDescent="0.2">
      <c r="A26" s="19" t="s">
        <v>49</v>
      </c>
      <c r="B26" s="4" t="s">
        <v>50</v>
      </c>
      <c r="C26" s="116">
        <v>90</v>
      </c>
      <c r="D26" s="64">
        <v>3151.7213224961283</v>
      </c>
      <c r="E26" s="41"/>
      <c r="F26" s="101">
        <v>2706.3583309447718</v>
      </c>
      <c r="G26" s="102">
        <v>3752.8052324265423</v>
      </c>
      <c r="H26" s="103">
        <v>5341.7837530938486</v>
      </c>
      <c r="I26" s="65"/>
      <c r="J26" s="104">
        <v>5858.0796534409001</v>
      </c>
      <c r="K26" s="105">
        <v>6904.5265549226706</v>
      </c>
      <c r="L26" s="104">
        <v>8493.5050755899774</v>
      </c>
      <c r="M26" s="66">
        <v>7085.370427984516</v>
      </c>
      <c r="N26" s="106">
        <v>0.44482096660014114</v>
      </c>
      <c r="O26" s="220"/>
      <c r="P26" s="184"/>
      <c r="Q26" s="58"/>
      <c r="R26" s="35"/>
      <c r="S26" s="107">
        <v>3424.3132089792784</v>
      </c>
      <c r="T26" s="108">
        <v>3151.7213224961283</v>
      </c>
      <c r="U26" s="109">
        <v>-7.960483456021375E-2</v>
      </c>
      <c r="V26" s="35"/>
      <c r="W26" s="67"/>
      <c r="X26" s="35"/>
      <c r="Y26" s="35"/>
      <c r="Z26" s="35"/>
      <c r="AA26" s="35"/>
      <c r="AB26" s="35"/>
    </row>
    <row r="27" spans="1:28" ht="12.95" customHeight="1" x14ac:dyDescent="0.2">
      <c r="A27" s="19" t="s">
        <v>51</v>
      </c>
      <c r="B27" s="4" t="s">
        <v>52</v>
      </c>
      <c r="C27" s="116">
        <v>90</v>
      </c>
      <c r="D27" s="64">
        <v>3224.4467822183497</v>
      </c>
      <c r="E27" s="41"/>
      <c r="F27" s="101">
        <v>2706.3583309447718</v>
      </c>
      <c r="G27" s="102">
        <v>3752.8052324265423</v>
      </c>
      <c r="H27" s="103">
        <v>5341.7837530938486</v>
      </c>
      <c r="I27" s="65"/>
      <c r="J27" s="104">
        <v>5930.8051131631219</v>
      </c>
      <c r="K27" s="105">
        <v>6977.2520146448915</v>
      </c>
      <c r="L27" s="140">
        <v>8566.2305353121992</v>
      </c>
      <c r="M27" s="66">
        <v>7158.0958877067378</v>
      </c>
      <c r="N27" s="106">
        <v>0.45046152395862582</v>
      </c>
      <c r="O27" s="220"/>
      <c r="P27" s="184"/>
      <c r="Q27" s="58"/>
      <c r="R27" s="35"/>
      <c r="S27" s="107">
        <v>3518.0362173556009</v>
      </c>
      <c r="T27" s="108">
        <v>3224.4467822183497</v>
      </c>
      <c r="U27" s="109">
        <v>-8.3452647158343746E-2</v>
      </c>
      <c r="V27" s="35"/>
      <c r="W27" s="67"/>
      <c r="X27" s="35"/>
      <c r="Y27" s="35"/>
      <c r="Z27" s="35"/>
      <c r="AA27" s="35"/>
      <c r="AB27" s="35"/>
    </row>
    <row r="28" spans="1:28" ht="12.95" customHeight="1" x14ac:dyDescent="0.2">
      <c r="A28" s="19" t="s">
        <v>53</v>
      </c>
      <c r="B28" s="4" t="s">
        <v>54</v>
      </c>
      <c r="C28" s="116">
        <v>45</v>
      </c>
      <c r="D28" s="64">
        <v>708.64437715738882</v>
      </c>
      <c r="E28" s="41"/>
      <c r="F28" s="101">
        <v>1353.1791654723859</v>
      </c>
      <c r="G28" s="102">
        <v>1876.4026162132711</v>
      </c>
      <c r="H28" s="103">
        <v>2670.8918765469243</v>
      </c>
      <c r="I28" s="65"/>
      <c r="J28" s="104">
        <v>2061.8235426297747</v>
      </c>
      <c r="K28" s="105">
        <v>2585.0469933706599</v>
      </c>
      <c r="L28" s="104">
        <v>3379.5362537043129</v>
      </c>
      <c r="M28" s="66">
        <v>2675.4689299015827</v>
      </c>
      <c r="N28" s="106">
        <v>0.26486735436821401</v>
      </c>
      <c r="O28" s="220"/>
      <c r="P28" s="184"/>
      <c r="Q28" s="58"/>
      <c r="R28" s="35"/>
      <c r="S28" s="107">
        <v>604.90908999085775</v>
      </c>
      <c r="T28" s="108">
        <v>708.64437715738882</v>
      </c>
      <c r="U28" s="109">
        <v>0.1714890532858398</v>
      </c>
      <c r="V28" s="35"/>
      <c r="W28" s="67"/>
      <c r="X28" s="35"/>
      <c r="Y28" s="35"/>
      <c r="Z28" s="35"/>
      <c r="AA28" s="35"/>
      <c r="AB28" s="35"/>
    </row>
    <row r="29" spans="1:28" ht="12.95" customHeight="1" x14ac:dyDescent="0.2">
      <c r="A29" s="19" t="s">
        <v>55</v>
      </c>
      <c r="B29" s="4" t="s">
        <v>56</v>
      </c>
      <c r="C29" s="116">
        <v>60</v>
      </c>
      <c r="D29" s="64">
        <v>1490.8139693765634</v>
      </c>
      <c r="E29" s="41"/>
      <c r="F29" s="101">
        <v>1804.2388872965143</v>
      </c>
      <c r="G29" s="102">
        <v>2501.8701549510283</v>
      </c>
      <c r="H29" s="103">
        <v>3561.1891687292323</v>
      </c>
      <c r="I29" s="65"/>
      <c r="J29" s="104">
        <v>3295.0528566730777</v>
      </c>
      <c r="K29" s="105">
        <v>3992.6841243275917</v>
      </c>
      <c r="L29" s="104">
        <v>5052.0031381057961</v>
      </c>
      <c r="M29" s="66">
        <v>4113.2467063688218</v>
      </c>
      <c r="N29" s="106">
        <v>0.3624421474812668</v>
      </c>
      <c r="O29" s="220"/>
      <c r="P29" s="184"/>
      <c r="Q29" s="58"/>
      <c r="R29" s="35"/>
      <c r="S29" s="120">
        <v>1799.3503347685337</v>
      </c>
      <c r="T29" s="121">
        <v>1490.8139693765634</v>
      </c>
      <c r="U29" s="122">
        <v>-0.17147098006995956</v>
      </c>
      <c r="V29" s="35"/>
      <c r="W29" s="67"/>
      <c r="X29" s="35"/>
      <c r="Y29" s="35"/>
      <c r="Z29" s="35"/>
      <c r="AA29" s="35"/>
      <c r="AB29" s="35"/>
    </row>
    <row r="30" spans="1:28" ht="12.95" customHeight="1" x14ac:dyDescent="0.2">
      <c r="A30" s="20" t="s">
        <v>57</v>
      </c>
      <c r="B30" s="6" t="s">
        <v>58</v>
      </c>
      <c r="C30" s="123">
        <v>45</v>
      </c>
      <c r="D30" s="70">
        <v>341.0667358490989</v>
      </c>
      <c r="E30" s="41"/>
      <c r="F30" s="124">
        <v>1353.1791654723859</v>
      </c>
      <c r="G30" s="125">
        <v>1876.4026162132711</v>
      </c>
      <c r="H30" s="126">
        <v>2670.8918765469243</v>
      </c>
      <c r="I30" s="65"/>
      <c r="J30" s="129">
        <v>1694.2459013214848</v>
      </c>
      <c r="K30" s="128">
        <v>2217.46935206237</v>
      </c>
      <c r="L30" s="129">
        <v>3011.9586123960235</v>
      </c>
      <c r="M30" s="71">
        <v>2307.8912885932928</v>
      </c>
      <c r="N30" s="130">
        <v>0.14778284295053867</v>
      </c>
      <c r="O30" s="220">
        <v>0.17835630443044384</v>
      </c>
      <c r="P30" s="184"/>
      <c r="Q30" s="58"/>
      <c r="R30" s="35"/>
      <c r="S30" s="107">
        <v>426.95882598261596</v>
      </c>
      <c r="T30" s="108">
        <v>341.0667358490989</v>
      </c>
      <c r="U30" s="109">
        <v>-0.20117183415951739</v>
      </c>
      <c r="V30" s="35"/>
      <c r="W30" s="67"/>
      <c r="X30" s="35"/>
      <c r="Y30" s="35"/>
      <c r="Z30" s="35"/>
      <c r="AA30" s="35"/>
      <c r="AB30" s="35"/>
    </row>
    <row r="31" spans="1:28" ht="12.95" customHeight="1" x14ac:dyDescent="0.2">
      <c r="A31" s="19" t="s">
        <v>59</v>
      </c>
      <c r="B31" s="4" t="s">
        <v>60</v>
      </c>
      <c r="C31" s="116">
        <v>30</v>
      </c>
      <c r="D31" s="64">
        <v>435.44037854751161</v>
      </c>
      <c r="E31" s="41"/>
      <c r="F31" s="101">
        <v>902.11944364825717</v>
      </c>
      <c r="G31" s="102">
        <v>1250.9350774755142</v>
      </c>
      <c r="H31" s="103">
        <v>1780.5945843646161</v>
      </c>
      <c r="I31" s="65"/>
      <c r="J31" s="104">
        <v>1337.5598221957689</v>
      </c>
      <c r="K31" s="105">
        <v>1686.3754560230259</v>
      </c>
      <c r="L31" s="104">
        <v>2216.0349629121279</v>
      </c>
      <c r="M31" s="66">
        <v>1746.656747043641</v>
      </c>
      <c r="N31" s="131">
        <v>0.24929934246355501</v>
      </c>
      <c r="O31" s="220"/>
      <c r="P31" s="184"/>
      <c r="Q31" s="58"/>
      <c r="R31" s="35"/>
      <c r="S31" s="107">
        <v>467.86512823261597</v>
      </c>
      <c r="T31" s="108">
        <v>435.44037854751161</v>
      </c>
      <c r="U31" s="109">
        <v>-6.9303625614480988E-2</v>
      </c>
      <c r="V31" s="35"/>
      <c r="W31" s="67"/>
      <c r="X31" s="35"/>
      <c r="Y31" s="35"/>
      <c r="Z31" s="35"/>
      <c r="AA31" s="35"/>
      <c r="AB31" s="35"/>
    </row>
    <row r="32" spans="1:28" ht="12.95" customHeight="1" x14ac:dyDescent="0.2">
      <c r="A32" s="19" t="s">
        <v>61</v>
      </c>
      <c r="B32" s="4" t="s">
        <v>62</v>
      </c>
      <c r="C32" s="116">
        <v>45</v>
      </c>
      <c r="D32" s="64">
        <v>399.50113343952063</v>
      </c>
      <c r="E32" s="41"/>
      <c r="F32" s="101">
        <v>1353.1791654723859</v>
      </c>
      <c r="G32" s="102">
        <v>1876.4026162132711</v>
      </c>
      <c r="H32" s="103">
        <v>2670.8918765469243</v>
      </c>
      <c r="I32" s="65"/>
      <c r="J32" s="104">
        <v>1752.6802989119064</v>
      </c>
      <c r="K32" s="105">
        <v>2275.9037496527917</v>
      </c>
      <c r="L32" s="104">
        <v>3070.3930099864451</v>
      </c>
      <c r="M32" s="66">
        <v>2366.3256861837144</v>
      </c>
      <c r="N32" s="131">
        <v>0.16882761987163949</v>
      </c>
      <c r="O32" s="220"/>
      <c r="P32" s="184"/>
      <c r="Q32" s="58"/>
      <c r="R32" s="35"/>
      <c r="S32" s="107">
        <v>460.72437878485965</v>
      </c>
      <c r="T32" s="108">
        <v>399.50113343952063</v>
      </c>
      <c r="U32" s="109">
        <v>-0.13288475315070725</v>
      </c>
      <c r="V32" s="35"/>
      <c r="W32" s="67"/>
      <c r="X32" s="35"/>
      <c r="Y32" s="35"/>
      <c r="Z32" s="35"/>
      <c r="AA32" s="35"/>
      <c r="AB32" s="35"/>
    </row>
    <row r="33" spans="1:28" ht="12.95" customHeight="1" x14ac:dyDescent="0.2">
      <c r="A33" s="19" t="s">
        <v>63</v>
      </c>
      <c r="B33" s="4" t="s">
        <v>197</v>
      </c>
      <c r="C33" s="116">
        <v>30</v>
      </c>
      <c r="D33" s="64">
        <v>210.6488039562955</v>
      </c>
      <c r="E33" s="41"/>
      <c r="F33" s="101">
        <v>902.11944364825717</v>
      </c>
      <c r="G33" s="102">
        <v>1250.9350774755142</v>
      </c>
      <c r="H33" s="103">
        <v>1780.5945843646161</v>
      </c>
      <c r="I33" s="65"/>
      <c r="J33" s="104">
        <v>1112.7682476045527</v>
      </c>
      <c r="K33" s="105">
        <v>1461.5838814318097</v>
      </c>
      <c r="L33" s="104">
        <v>1991.2433883209117</v>
      </c>
      <c r="M33" s="66">
        <v>1521.8651724524245</v>
      </c>
      <c r="N33" s="131">
        <v>0.13841489231062659</v>
      </c>
      <c r="O33" s="220"/>
      <c r="P33" s="184"/>
      <c r="Q33" s="58"/>
      <c r="R33" s="35"/>
      <c r="S33" s="107">
        <v>380.43386862235957</v>
      </c>
      <c r="T33" s="108">
        <v>210.6488039562955</v>
      </c>
      <c r="U33" s="109">
        <v>-0.44629324218922906</v>
      </c>
      <c r="V33" s="35"/>
      <c r="W33" s="67"/>
      <c r="X33" s="35"/>
      <c r="Y33" s="35"/>
      <c r="Z33" s="35"/>
      <c r="AA33" s="35"/>
      <c r="AB33" s="35"/>
    </row>
    <row r="34" spans="1:28" ht="12.95" customHeight="1" x14ac:dyDescent="0.2">
      <c r="A34" s="19" t="s">
        <v>64</v>
      </c>
      <c r="B34" s="4" t="s">
        <v>65</v>
      </c>
      <c r="C34" s="116">
        <v>30</v>
      </c>
      <c r="D34" s="64">
        <v>314.33859202601155</v>
      </c>
      <c r="E34" s="41"/>
      <c r="F34" s="101">
        <v>902.11944364825717</v>
      </c>
      <c r="G34" s="102">
        <v>1250.9350774755142</v>
      </c>
      <c r="H34" s="103">
        <v>1780.5945843646161</v>
      </c>
      <c r="I34" s="65"/>
      <c r="J34" s="104">
        <v>1216.4580356742688</v>
      </c>
      <c r="K34" s="105">
        <v>1565.2736695015258</v>
      </c>
      <c r="L34" s="104">
        <v>2094.9331763906275</v>
      </c>
      <c r="M34" s="66">
        <v>1625.5549605221406</v>
      </c>
      <c r="N34" s="131">
        <v>0.19337309390329294</v>
      </c>
      <c r="O34" s="220"/>
      <c r="P34" s="184"/>
      <c r="Q34" s="58"/>
      <c r="R34" s="35"/>
      <c r="S34" s="107">
        <v>422.3564494940818</v>
      </c>
      <c r="T34" s="108">
        <v>314.33859202601155</v>
      </c>
      <c r="U34" s="109">
        <v>-0.25575046290274261</v>
      </c>
      <c r="V34" s="35"/>
      <c r="W34" s="67"/>
      <c r="X34" s="35"/>
      <c r="Y34" s="35"/>
      <c r="Z34" s="35"/>
      <c r="AA34" s="35"/>
      <c r="AB34" s="35"/>
    </row>
    <row r="35" spans="1:28" ht="12.95" customHeight="1" x14ac:dyDescent="0.2">
      <c r="A35" s="21" t="s">
        <v>66</v>
      </c>
      <c r="B35" s="5" t="s">
        <v>67</v>
      </c>
      <c r="C35" s="133">
        <v>30</v>
      </c>
      <c r="D35" s="72">
        <v>273.22031776581929</v>
      </c>
      <c r="E35" s="41"/>
      <c r="F35" s="134">
        <v>902.11944364825717</v>
      </c>
      <c r="G35" s="135">
        <v>1250.9350774755142</v>
      </c>
      <c r="H35" s="136">
        <v>1780.5945843646161</v>
      </c>
      <c r="I35" s="65"/>
      <c r="J35" s="137">
        <v>1175.3397614140765</v>
      </c>
      <c r="K35" s="138">
        <v>1524.1553952413335</v>
      </c>
      <c r="L35" s="137">
        <v>2053.8149021304353</v>
      </c>
      <c r="M35" s="73">
        <v>1584.4366862619484</v>
      </c>
      <c r="N35" s="139">
        <v>0.17244003508301051</v>
      </c>
      <c r="O35" s="220"/>
      <c r="P35" s="184"/>
      <c r="Q35" s="58"/>
      <c r="R35" s="35"/>
      <c r="S35" s="107">
        <v>404.06893795569295</v>
      </c>
      <c r="T35" s="108">
        <v>273.22031776581929</v>
      </c>
      <c r="U35" s="109">
        <v>-0.3238274658078803</v>
      </c>
      <c r="V35" s="35"/>
      <c r="W35" s="67"/>
      <c r="X35" s="35"/>
      <c r="Y35" s="35"/>
      <c r="Z35" s="35"/>
      <c r="AA35" s="35"/>
      <c r="AB35" s="35"/>
    </row>
    <row r="36" spans="1:28" ht="12.95" customHeight="1" x14ac:dyDescent="0.2">
      <c r="A36" s="19" t="s">
        <v>68</v>
      </c>
      <c r="B36" s="4" t="s">
        <v>69</v>
      </c>
      <c r="C36" s="116">
        <v>30</v>
      </c>
      <c r="D36" s="64">
        <v>161.73544443248596</v>
      </c>
      <c r="E36" s="41"/>
      <c r="F36" s="101">
        <v>902.11944364825717</v>
      </c>
      <c r="G36" s="102">
        <v>1250.9350774755142</v>
      </c>
      <c r="H36" s="103">
        <v>1780.5945843646161</v>
      </c>
      <c r="I36" s="65"/>
      <c r="J36" s="104">
        <v>1063.8548880807432</v>
      </c>
      <c r="K36" s="105">
        <v>1412.6705219080002</v>
      </c>
      <c r="L36" s="104">
        <v>1942.3300287971022</v>
      </c>
      <c r="M36" s="66">
        <v>1472.9518129286153</v>
      </c>
      <c r="N36" s="130">
        <v>0.10980362223181857</v>
      </c>
      <c r="O36" s="220">
        <v>0.39668075120468249</v>
      </c>
      <c r="P36" s="184"/>
      <c r="Q36" s="58"/>
      <c r="R36" s="35"/>
      <c r="S36" s="117">
        <v>362.2260379556929</v>
      </c>
      <c r="T36" s="118">
        <v>161.73544443248596</v>
      </c>
      <c r="U36" s="119">
        <v>-0.55349580790691455</v>
      </c>
      <c r="V36" s="35"/>
      <c r="W36" s="67"/>
      <c r="X36" s="35"/>
      <c r="Y36" s="35"/>
      <c r="Z36" s="35"/>
      <c r="AA36" s="35"/>
      <c r="AB36" s="35"/>
    </row>
    <row r="37" spans="1:28" ht="12.95" customHeight="1" x14ac:dyDescent="0.2">
      <c r="A37" s="19" t="s">
        <v>70</v>
      </c>
      <c r="B37" s="4" t="s">
        <v>71</v>
      </c>
      <c r="C37" s="116">
        <v>60</v>
      </c>
      <c r="D37" s="64">
        <v>1994.1365861255829</v>
      </c>
      <c r="E37" s="41"/>
      <c r="F37" s="101">
        <v>1804.2388872965143</v>
      </c>
      <c r="G37" s="102">
        <v>2501.8701549510283</v>
      </c>
      <c r="H37" s="103">
        <v>3561.1891687292323</v>
      </c>
      <c r="I37" s="65"/>
      <c r="J37" s="104">
        <v>3798.3754734220975</v>
      </c>
      <c r="K37" s="105">
        <v>4496.0067410766114</v>
      </c>
      <c r="L37" s="104">
        <v>5555.3257548548154</v>
      </c>
      <c r="M37" s="66">
        <v>4616.569323117842</v>
      </c>
      <c r="N37" s="131">
        <v>0.43195205065800346</v>
      </c>
      <c r="O37" s="220"/>
      <c r="P37" s="184"/>
      <c r="Q37" s="36"/>
      <c r="R37" s="35"/>
      <c r="S37" s="107">
        <v>1470.3209510432591</v>
      </c>
      <c r="T37" s="108">
        <v>1994.1365861255829</v>
      </c>
      <c r="U37" s="109">
        <v>0.35625938317117284</v>
      </c>
      <c r="V37" s="35"/>
      <c r="W37" s="67"/>
      <c r="X37" s="35"/>
      <c r="Y37" s="35"/>
      <c r="Z37" s="35"/>
      <c r="AA37" s="35"/>
      <c r="AB37" s="35"/>
    </row>
    <row r="38" spans="1:28" ht="12.95" customHeight="1" x14ac:dyDescent="0.2">
      <c r="A38" s="19" t="s">
        <v>72</v>
      </c>
      <c r="B38" s="4" t="s">
        <v>73</v>
      </c>
      <c r="C38" s="116">
        <v>60</v>
      </c>
      <c r="D38" s="64">
        <v>2554.902419458916</v>
      </c>
      <c r="E38" s="41"/>
      <c r="F38" s="101">
        <v>1804.2388872965143</v>
      </c>
      <c r="G38" s="102">
        <v>2501.8701549510283</v>
      </c>
      <c r="H38" s="103">
        <v>3561.1891687292323</v>
      </c>
      <c r="I38" s="65"/>
      <c r="J38" s="104">
        <v>4359.1413067554304</v>
      </c>
      <c r="K38" s="105">
        <v>5056.7725744099444</v>
      </c>
      <c r="L38" s="104">
        <v>6116.0915881881483</v>
      </c>
      <c r="M38" s="66">
        <v>5177.335156451175</v>
      </c>
      <c r="N38" s="131">
        <v>0.49347827448941595</v>
      </c>
      <c r="O38" s="220"/>
      <c r="P38" s="184"/>
      <c r="Q38" s="36"/>
      <c r="R38" s="35"/>
      <c r="S38" s="107">
        <v>1952.889911043259</v>
      </c>
      <c r="T38" s="108">
        <v>2554.902419458916</v>
      </c>
      <c r="U38" s="109">
        <v>0.30826750909581702</v>
      </c>
      <c r="V38" s="35"/>
      <c r="W38" s="67"/>
      <c r="X38" s="35"/>
      <c r="Y38" s="35"/>
      <c r="Z38" s="35"/>
      <c r="AA38" s="35"/>
      <c r="AB38" s="35"/>
    </row>
    <row r="39" spans="1:28" ht="12.95" customHeight="1" x14ac:dyDescent="0.2">
      <c r="A39" s="19" t="s">
        <v>74</v>
      </c>
      <c r="B39" s="4" t="s">
        <v>75</v>
      </c>
      <c r="C39" s="116">
        <v>60</v>
      </c>
      <c r="D39" s="64">
        <v>3354.902419458916</v>
      </c>
      <c r="E39" s="41"/>
      <c r="F39" s="101">
        <v>1804.2388872965143</v>
      </c>
      <c r="G39" s="102">
        <v>2501.8701549510283</v>
      </c>
      <c r="H39" s="103">
        <v>3561.1891687292323</v>
      </c>
      <c r="I39" s="65"/>
      <c r="J39" s="104">
        <v>5159.1413067554304</v>
      </c>
      <c r="K39" s="105">
        <v>5856.7725744099444</v>
      </c>
      <c r="L39" s="104">
        <v>6916.0915881881483</v>
      </c>
      <c r="M39" s="66">
        <v>5977.335156451175</v>
      </c>
      <c r="N39" s="131">
        <v>0.56127058825504561</v>
      </c>
      <c r="O39" s="220"/>
      <c r="P39" s="184"/>
      <c r="Q39" s="36"/>
      <c r="R39" s="35"/>
      <c r="S39" s="107">
        <v>2352.889911043259</v>
      </c>
      <c r="T39" s="108">
        <v>3354.902419458916</v>
      </c>
      <c r="U39" s="109">
        <v>0.42586459473208843</v>
      </c>
      <c r="V39" s="35"/>
      <c r="W39" s="67"/>
      <c r="X39" s="35"/>
      <c r="Y39" s="35"/>
      <c r="Z39" s="35"/>
      <c r="AA39" s="35"/>
      <c r="AB39" s="35"/>
    </row>
    <row r="40" spans="1:28" ht="12.95" customHeight="1" x14ac:dyDescent="0.2">
      <c r="A40" s="21" t="s">
        <v>76</v>
      </c>
      <c r="B40" s="5" t="s">
        <v>77</v>
      </c>
      <c r="C40" s="116">
        <v>60</v>
      </c>
      <c r="D40" s="64">
        <v>1654.8946196238746</v>
      </c>
      <c r="E40" s="41"/>
      <c r="F40" s="101">
        <v>1804.2388872965143</v>
      </c>
      <c r="G40" s="102">
        <v>2501.8701549510283</v>
      </c>
      <c r="H40" s="103">
        <v>3561.1891687292323</v>
      </c>
      <c r="I40" s="65"/>
      <c r="J40" s="104">
        <v>3459.1335069203888</v>
      </c>
      <c r="K40" s="105">
        <v>4156.7647745749027</v>
      </c>
      <c r="L40" s="104">
        <v>5216.0837883531067</v>
      </c>
      <c r="M40" s="66">
        <v>4277.3273566161324</v>
      </c>
      <c r="N40" s="139">
        <v>0.38689922038912877</v>
      </c>
      <c r="O40" s="220"/>
      <c r="P40" s="184"/>
      <c r="Q40" s="36"/>
      <c r="R40" s="35"/>
      <c r="S40" s="120">
        <v>908.6155973755931</v>
      </c>
      <c r="T40" s="121">
        <v>1654.8946196238746</v>
      </c>
      <c r="U40" s="122">
        <v>0.82133635434368757</v>
      </c>
      <c r="V40" s="35"/>
      <c r="W40" s="67"/>
      <c r="X40" s="35"/>
      <c r="Y40" s="35"/>
      <c r="Z40" s="35"/>
      <c r="AA40" s="35"/>
      <c r="AB40" s="35"/>
    </row>
    <row r="41" spans="1:28" ht="12.95" customHeight="1" x14ac:dyDescent="0.2">
      <c r="A41" s="19" t="s">
        <v>78</v>
      </c>
      <c r="B41" s="4" t="s">
        <v>79</v>
      </c>
      <c r="C41" s="123">
        <v>45</v>
      </c>
      <c r="D41" s="70">
        <v>125.32241650793651</v>
      </c>
      <c r="E41" s="41"/>
      <c r="F41" s="124">
        <v>1353.1791654723859</v>
      </c>
      <c r="G41" s="125">
        <v>1876.4026162132711</v>
      </c>
      <c r="H41" s="126">
        <v>2670.8918765469243</v>
      </c>
      <c r="I41" s="65"/>
      <c r="J41" s="129">
        <v>1478.5015819803225</v>
      </c>
      <c r="K41" s="128">
        <v>2001.7250327212078</v>
      </c>
      <c r="L41" s="129">
        <v>2796.2142930548607</v>
      </c>
      <c r="M41" s="71">
        <v>2092.14696925213</v>
      </c>
      <c r="N41" s="106">
        <v>5.9901344575584443E-2</v>
      </c>
      <c r="O41" s="220">
        <v>0.21579064291998112</v>
      </c>
      <c r="P41" s="184"/>
      <c r="Q41" s="36"/>
      <c r="R41" s="35"/>
      <c r="S41" s="107">
        <v>353.73176376210318</v>
      </c>
      <c r="T41" s="108">
        <v>125.32241650793651</v>
      </c>
      <c r="U41" s="109">
        <v>-0.64571342088402284</v>
      </c>
      <c r="V41" s="35"/>
      <c r="W41" s="67"/>
      <c r="X41" s="35"/>
      <c r="Y41" s="35"/>
      <c r="Z41" s="35"/>
      <c r="AA41" s="35"/>
      <c r="AB41" s="35"/>
    </row>
    <row r="42" spans="1:28" ht="12.95" customHeight="1" x14ac:dyDescent="0.2">
      <c r="A42" s="19" t="s">
        <v>80</v>
      </c>
      <c r="B42" s="4" t="s">
        <v>81</v>
      </c>
      <c r="C42" s="116">
        <v>60</v>
      </c>
      <c r="D42" s="64">
        <v>607.61855186684852</v>
      </c>
      <c r="E42" s="41"/>
      <c r="F42" s="101">
        <v>1804.2388872965143</v>
      </c>
      <c r="G42" s="102">
        <v>2501.8701549510283</v>
      </c>
      <c r="H42" s="103">
        <v>3561.1891687292323</v>
      </c>
      <c r="I42" s="65"/>
      <c r="J42" s="104">
        <v>2411.8574391633629</v>
      </c>
      <c r="K42" s="105">
        <v>3109.4887068178768</v>
      </c>
      <c r="L42" s="104">
        <v>4168.8077205960808</v>
      </c>
      <c r="M42" s="66">
        <v>3230.051288859107</v>
      </c>
      <c r="N42" s="106">
        <v>0.18811421167292569</v>
      </c>
      <c r="O42" s="220"/>
      <c r="P42" s="184"/>
      <c r="Q42" s="36"/>
      <c r="R42" s="35"/>
      <c r="S42" s="107">
        <v>507.58086461979548</v>
      </c>
      <c r="T42" s="108">
        <v>607.61855186684852</v>
      </c>
      <c r="U42" s="109">
        <v>0.1970871918546151</v>
      </c>
      <c r="V42" s="35"/>
      <c r="W42" s="67"/>
      <c r="X42" s="35"/>
      <c r="Y42" s="35"/>
      <c r="Z42" s="35"/>
      <c r="AA42" s="35"/>
      <c r="AB42" s="35"/>
    </row>
    <row r="43" spans="1:28" ht="12.95" customHeight="1" x14ac:dyDescent="0.2">
      <c r="A43" s="19" t="s">
        <v>82</v>
      </c>
      <c r="B43" s="4" t="s">
        <v>83</v>
      </c>
      <c r="C43" s="116">
        <v>60</v>
      </c>
      <c r="D43" s="64">
        <v>1052.7257825062416</v>
      </c>
      <c r="E43" s="41"/>
      <c r="F43" s="101">
        <v>1804.2388872965143</v>
      </c>
      <c r="G43" s="102">
        <v>2501.8701549510283</v>
      </c>
      <c r="H43" s="103">
        <v>3561.1891687292323</v>
      </c>
      <c r="I43" s="65"/>
      <c r="J43" s="104">
        <v>2856.9646698027559</v>
      </c>
      <c r="K43" s="105">
        <v>3554.5959374572699</v>
      </c>
      <c r="L43" s="104">
        <v>4613.9149512354743</v>
      </c>
      <c r="M43" s="66">
        <v>3675.1585194985</v>
      </c>
      <c r="N43" s="106">
        <v>0.28644363962017427</v>
      </c>
      <c r="O43" s="220"/>
      <c r="P43" s="184"/>
      <c r="Q43" s="36"/>
      <c r="R43" s="35"/>
      <c r="S43" s="107">
        <v>755.60063946277467</v>
      </c>
      <c r="T43" s="108">
        <v>1052.7257825062416</v>
      </c>
      <c r="U43" s="109">
        <v>0.39323040178303742</v>
      </c>
      <c r="V43" s="35"/>
      <c r="W43" s="67"/>
      <c r="X43" s="35"/>
      <c r="Y43" s="35"/>
      <c r="Z43" s="35"/>
      <c r="AA43" s="35"/>
      <c r="AB43" s="35"/>
    </row>
    <row r="44" spans="1:28" ht="12.95" customHeight="1" x14ac:dyDescent="0.2">
      <c r="A44" s="19" t="s">
        <v>84</v>
      </c>
      <c r="B44" s="4" t="s">
        <v>85</v>
      </c>
      <c r="C44" s="116">
        <v>120</v>
      </c>
      <c r="D44" s="64">
        <v>2579.3744669260832</v>
      </c>
      <c r="E44" s="41"/>
      <c r="F44" s="101">
        <v>3608.4777745930287</v>
      </c>
      <c r="G44" s="102">
        <v>5003.7403099020567</v>
      </c>
      <c r="H44" s="103">
        <v>7122.3783374584646</v>
      </c>
      <c r="I44" s="65"/>
      <c r="J44" s="104">
        <v>6187.8522415191119</v>
      </c>
      <c r="K44" s="105">
        <v>7583.1147768281398</v>
      </c>
      <c r="L44" s="104">
        <v>9701.7528043845487</v>
      </c>
      <c r="M44" s="66">
        <v>7824.2399409106001</v>
      </c>
      <c r="N44" s="106">
        <v>0.32966454076124491</v>
      </c>
      <c r="O44" s="220"/>
      <c r="P44" s="184"/>
      <c r="Q44" s="36"/>
      <c r="R44" s="35"/>
      <c r="S44" s="107">
        <v>886.03282565721906</v>
      </c>
      <c r="T44" s="108">
        <v>2579.3744669260832</v>
      </c>
      <c r="U44" s="109">
        <v>1.911150007351951</v>
      </c>
      <c r="V44" s="35"/>
      <c r="W44" s="67"/>
      <c r="X44" s="35"/>
      <c r="Y44" s="35"/>
      <c r="Z44" s="35"/>
      <c r="AA44" s="35"/>
      <c r="AB44" s="35"/>
    </row>
    <row r="45" spans="1:28" ht="12.95" customHeight="1" x14ac:dyDescent="0.2">
      <c r="A45" s="21" t="s">
        <v>86</v>
      </c>
      <c r="B45" s="5" t="s">
        <v>87</v>
      </c>
      <c r="C45" s="133">
        <v>45</v>
      </c>
      <c r="D45" s="72">
        <v>538.14028936304157</v>
      </c>
      <c r="E45" s="41"/>
      <c r="F45" s="134">
        <v>1353.1791654723859</v>
      </c>
      <c r="G45" s="135">
        <v>1876.4026162132711</v>
      </c>
      <c r="H45" s="136">
        <v>2670.8918765469243</v>
      </c>
      <c r="I45" s="65"/>
      <c r="J45" s="137">
        <v>1891.3194548354275</v>
      </c>
      <c r="K45" s="138">
        <v>2414.5429055763125</v>
      </c>
      <c r="L45" s="137">
        <v>3209.0321659099659</v>
      </c>
      <c r="M45" s="73">
        <v>2504.9648421072357</v>
      </c>
      <c r="N45" s="106">
        <v>0.21482947796997631</v>
      </c>
      <c r="O45" s="220"/>
      <c r="P45" s="184"/>
      <c r="Q45" s="36"/>
      <c r="R45" s="35"/>
      <c r="S45" s="107">
        <v>476.53839087235957</v>
      </c>
      <c r="T45" s="108">
        <v>538.14028936304157</v>
      </c>
      <c r="U45" s="109">
        <v>0.12926953981170852</v>
      </c>
      <c r="V45" s="35"/>
      <c r="W45" s="67"/>
      <c r="X45" s="35"/>
      <c r="Y45" s="35"/>
      <c r="Z45" s="35"/>
      <c r="AA45" s="35"/>
      <c r="AB45" s="35"/>
    </row>
    <row r="46" spans="1:28" ht="12.95" customHeight="1" x14ac:dyDescent="0.2">
      <c r="A46" s="19" t="s">
        <v>88</v>
      </c>
      <c r="B46" s="4" t="s">
        <v>89</v>
      </c>
      <c r="C46" s="116">
        <v>4</v>
      </c>
      <c r="D46" s="64">
        <v>169.45919517460317</v>
      </c>
      <c r="E46" s="41"/>
      <c r="F46" s="101">
        <v>120.2825924864343</v>
      </c>
      <c r="G46" s="102">
        <v>166.79134366340188</v>
      </c>
      <c r="H46" s="103">
        <v>237.41261124861549</v>
      </c>
      <c r="I46" s="65"/>
      <c r="J46" s="104">
        <v>289.74178766103745</v>
      </c>
      <c r="K46" s="105">
        <v>336.25053883800501</v>
      </c>
      <c r="L46" s="104">
        <v>406.87180642321869</v>
      </c>
      <c r="M46" s="66">
        <v>344.28804430742042</v>
      </c>
      <c r="N46" s="130">
        <v>0.49220180013945031</v>
      </c>
      <c r="O46" s="220">
        <v>0.45298226817506626</v>
      </c>
      <c r="P46" s="184"/>
      <c r="Q46" s="36"/>
      <c r="R46" s="35"/>
      <c r="S46" s="117">
        <v>356.76870607876981</v>
      </c>
      <c r="T46" s="118">
        <v>169.45919517460317</v>
      </c>
      <c r="U46" s="119">
        <v>-0.52501665003883824</v>
      </c>
      <c r="V46" s="35"/>
      <c r="W46" s="67"/>
      <c r="X46" s="35"/>
      <c r="Y46" s="35"/>
      <c r="Z46" s="35"/>
      <c r="AA46" s="35"/>
      <c r="AB46" s="35"/>
    </row>
    <row r="47" spans="1:28" ht="12.95" customHeight="1" x14ac:dyDescent="0.2">
      <c r="A47" s="19" t="s">
        <v>90</v>
      </c>
      <c r="B47" s="4" t="s">
        <v>91</v>
      </c>
      <c r="C47" s="116">
        <v>40</v>
      </c>
      <c r="D47" s="64">
        <v>888.55184717460327</v>
      </c>
      <c r="E47" s="41"/>
      <c r="F47" s="101">
        <v>1202.8259248643431</v>
      </c>
      <c r="G47" s="102">
        <v>1667.9134366340188</v>
      </c>
      <c r="H47" s="103">
        <v>2374.1261124861549</v>
      </c>
      <c r="I47" s="65"/>
      <c r="J47" s="104">
        <v>2091.3777720389462</v>
      </c>
      <c r="K47" s="105">
        <v>2556.4652838086222</v>
      </c>
      <c r="L47" s="104">
        <v>3262.677959660758</v>
      </c>
      <c r="M47" s="66">
        <v>2636.8403385027755</v>
      </c>
      <c r="N47" s="131">
        <v>0.33697597620913672</v>
      </c>
      <c r="O47" s="220"/>
      <c r="P47" s="184"/>
      <c r="Q47" s="36"/>
      <c r="R47" s="35"/>
      <c r="S47" s="107">
        <v>544.12315247876973</v>
      </c>
      <c r="T47" s="108">
        <v>888.55184717460327</v>
      </c>
      <c r="U47" s="109">
        <v>0.6329976828348105</v>
      </c>
      <c r="V47" s="35"/>
      <c r="W47" s="67"/>
      <c r="X47" s="35"/>
      <c r="Y47" s="35"/>
      <c r="Z47" s="35"/>
      <c r="AA47" s="35"/>
      <c r="AB47" s="35"/>
    </row>
    <row r="48" spans="1:28" ht="12.95" customHeight="1" x14ac:dyDescent="0.2">
      <c r="A48" s="19" t="s">
        <v>92</v>
      </c>
      <c r="B48" s="4" t="s">
        <v>93</v>
      </c>
      <c r="C48" s="116">
        <v>60</v>
      </c>
      <c r="D48" s="64">
        <v>1585.2766078412701</v>
      </c>
      <c r="E48" s="41"/>
      <c r="F48" s="101">
        <v>1804.2388872965143</v>
      </c>
      <c r="G48" s="102">
        <v>2501.8701549510283</v>
      </c>
      <c r="H48" s="103">
        <v>3561.1891687292323</v>
      </c>
      <c r="I48" s="65"/>
      <c r="J48" s="104">
        <v>3389.5154951377845</v>
      </c>
      <c r="K48" s="105">
        <v>4087.1467627922984</v>
      </c>
      <c r="L48" s="104">
        <v>5146.4657765705024</v>
      </c>
      <c r="M48" s="66">
        <v>4207.7093448335281</v>
      </c>
      <c r="N48" s="131">
        <v>0.37675525515748026</v>
      </c>
      <c r="O48" s="220"/>
      <c r="P48" s="184"/>
      <c r="Q48" s="36"/>
      <c r="R48" s="35"/>
      <c r="S48" s="107">
        <v>732.43528161210315</v>
      </c>
      <c r="T48" s="108">
        <v>1585.2766078412701</v>
      </c>
      <c r="U48" s="109">
        <v>1.1643913771494567</v>
      </c>
      <c r="V48" s="35"/>
      <c r="W48" s="67"/>
      <c r="X48" s="35"/>
      <c r="Y48" s="35"/>
      <c r="Z48" s="35"/>
      <c r="AA48" s="35"/>
      <c r="AB48" s="35"/>
    </row>
    <row r="49" spans="1:28" ht="12.95" customHeight="1" x14ac:dyDescent="0.2">
      <c r="A49" s="21" t="s">
        <v>94</v>
      </c>
      <c r="B49" s="5" t="s">
        <v>95</v>
      </c>
      <c r="C49" s="116">
        <v>10</v>
      </c>
      <c r="D49" s="64">
        <v>672.23683984126978</v>
      </c>
      <c r="E49" s="41"/>
      <c r="F49" s="101">
        <v>300.70648121608576</v>
      </c>
      <c r="G49" s="102">
        <v>416.9783591585047</v>
      </c>
      <c r="H49" s="103">
        <v>593.53152812153871</v>
      </c>
      <c r="I49" s="65"/>
      <c r="J49" s="104">
        <v>972.94332105735555</v>
      </c>
      <c r="K49" s="105">
        <v>1089.2151989997744</v>
      </c>
      <c r="L49" s="104">
        <v>1265.7683679628085</v>
      </c>
      <c r="M49" s="66">
        <v>1109.3089626733129</v>
      </c>
      <c r="N49" s="139">
        <v>0.60599604119419781</v>
      </c>
      <c r="O49" s="218"/>
      <c r="P49" s="184"/>
      <c r="Q49" s="36"/>
      <c r="R49" s="35"/>
      <c r="S49" s="120">
        <v>559.21613734543644</v>
      </c>
      <c r="T49" s="121">
        <v>672.23683984126978</v>
      </c>
      <c r="U49" s="122">
        <v>0.20210558127370118</v>
      </c>
      <c r="V49" s="35"/>
      <c r="W49" s="67"/>
      <c r="X49" s="35"/>
      <c r="Y49" s="35"/>
      <c r="Z49" s="35"/>
      <c r="AA49" s="35"/>
      <c r="AB49" s="35"/>
    </row>
    <row r="50" spans="1:28" ht="12.95" customHeight="1" x14ac:dyDescent="0.2">
      <c r="A50" s="19" t="s">
        <v>96</v>
      </c>
      <c r="B50" s="4" t="s">
        <v>198</v>
      </c>
      <c r="C50" s="123">
        <v>45</v>
      </c>
      <c r="D50" s="70">
        <v>731.43806325396838</v>
      </c>
      <c r="E50" s="41"/>
      <c r="F50" s="124">
        <v>1353.1791654723859</v>
      </c>
      <c r="G50" s="125">
        <v>1876.4026162132711</v>
      </c>
      <c r="H50" s="126">
        <v>2670.8918765469243</v>
      </c>
      <c r="I50" s="65"/>
      <c r="J50" s="129">
        <v>2084.6172287263544</v>
      </c>
      <c r="K50" s="128">
        <v>2607.8406794672396</v>
      </c>
      <c r="L50" s="129">
        <v>3402.3299398008926</v>
      </c>
      <c r="M50" s="71">
        <v>2698.2626159981623</v>
      </c>
      <c r="N50" s="106">
        <v>0.27107741808274249</v>
      </c>
      <c r="O50" s="218">
        <v>0.36381885061549496</v>
      </c>
      <c r="P50" s="184"/>
      <c r="Q50" s="36"/>
      <c r="R50" s="35"/>
      <c r="S50" s="107">
        <v>568.06118992876986</v>
      </c>
      <c r="T50" s="108">
        <v>731.43806325396838</v>
      </c>
      <c r="U50" s="109">
        <v>0.28760435710400251</v>
      </c>
      <c r="V50" s="35"/>
      <c r="W50" s="67"/>
      <c r="X50" s="35"/>
      <c r="Y50" s="35"/>
      <c r="Z50" s="35"/>
      <c r="AA50" s="35"/>
      <c r="AB50" s="35"/>
    </row>
    <row r="51" spans="1:28" ht="12.95" customHeight="1" x14ac:dyDescent="0.2">
      <c r="A51" s="19" t="s">
        <v>97</v>
      </c>
      <c r="B51" s="4" t="s">
        <v>98</v>
      </c>
      <c r="C51" s="116">
        <v>60</v>
      </c>
      <c r="D51" s="64">
        <v>2246.8233561309526</v>
      </c>
      <c r="E51" s="41"/>
      <c r="F51" s="101">
        <v>1804.2388872965143</v>
      </c>
      <c r="G51" s="102">
        <v>2501.8701549510283</v>
      </c>
      <c r="H51" s="103">
        <v>3561.1891687292323</v>
      </c>
      <c r="I51" s="65"/>
      <c r="J51" s="104">
        <v>4051.0622434274669</v>
      </c>
      <c r="K51" s="105">
        <v>4748.6935110819813</v>
      </c>
      <c r="L51" s="104">
        <v>5808.0125248601853</v>
      </c>
      <c r="M51" s="66">
        <v>4869.256093123211</v>
      </c>
      <c r="N51" s="106">
        <v>0.46143051693340031</v>
      </c>
      <c r="O51" s="206"/>
      <c r="P51" s="184"/>
      <c r="Q51" s="36"/>
      <c r="R51" s="35"/>
      <c r="S51" s="107">
        <v>802.27768260337302</v>
      </c>
      <c r="T51" s="108">
        <v>2246.8233561309526</v>
      </c>
      <c r="U51" s="109">
        <v>1.8005557238487071</v>
      </c>
      <c r="V51" s="35"/>
      <c r="W51" s="67"/>
      <c r="X51" s="35"/>
      <c r="Y51" s="35"/>
      <c r="Z51" s="35"/>
      <c r="AA51" s="35"/>
      <c r="AB51" s="35"/>
    </row>
    <row r="52" spans="1:28" ht="12.95" customHeight="1" x14ac:dyDescent="0.2">
      <c r="A52" s="19" t="s">
        <v>99</v>
      </c>
      <c r="B52" s="4" t="s">
        <v>100</v>
      </c>
      <c r="C52" s="116">
        <v>45</v>
      </c>
      <c r="D52" s="64">
        <v>454.17673103174604</v>
      </c>
      <c r="E52" s="41"/>
      <c r="F52" s="101">
        <v>1353.1791654723859</v>
      </c>
      <c r="G52" s="102">
        <v>1876.4026162132711</v>
      </c>
      <c r="H52" s="103">
        <v>2670.8918765469243</v>
      </c>
      <c r="I52" s="65"/>
      <c r="J52" s="104">
        <v>1807.355896504132</v>
      </c>
      <c r="K52" s="105">
        <v>2330.5793472450173</v>
      </c>
      <c r="L52" s="104">
        <v>3125.0686075786703</v>
      </c>
      <c r="M52" s="66">
        <v>2421.00128377594</v>
      </c>
      <c r="N52" s="106">
        <v>0.18759871548823986</v>
      </c>
      <c r="O52" s="206"/>
      <c r="P52" s="184"/>
      <c r="Q52" s="36"/>
      <c r="R52" s="35"/>
      <c r="S52" s="107">
        <v>503.57143431765877</v>
      </c>
      <c r="T52" s="108">
        <v>454.17673103174604</v>
      </c>
      <c r="U52" s="109">
        <v>-9.8088771363377153E-2</v>
      </c>
      <c r="V52" s="35"/>
      <c r="W52" s="67"/>
      <c r="X52" s="35"/>
      <c r="Y52" s="35"/>
      <c r="Z52" s="35"/>
      <c r="AA52" s="35"/>
      <c r="AB52" s="35"/>
    </row>
    <row r="53" spans="1:28" ht="12.95" customHeight="1" x14ac:dyDescent="0.2">
      <c r="A53" s="19" t="s">
        <v>101</v>
      </c>
      <c r="B53" s="4" t="s">
        <v>199</v>
      </c>
      <c r="C53" s="116">
        <v>60</v>
      </c>
      <c r="D53" s="64">
        <v>1564.9389327876984</v>
      </c>
      <c r="E53" s="41"/>
      <c r="F53" s="101">
        <v>1804.2388872965143</v>
      </c>
      <c r="G53" s="102">
        <v>2501.8701549510283</v>
      </c>
      <c r="H53" s="103">
        <v>3561.1891687292323</v>
      </c>
      <c r="I53" s="65"/>
      <c r="J53" s="104">
        <v>3369.1778200842127</v>
      </c>
      <c r="K53" s="105">
        <v>4066.8090877387267</v>
      </c>
      <c r="L53" s="104">
        <v>5126.1281015169307</v>
      </c>
      <c r="M53" s="66">
        <v>4187.3716697799564</v>
      </c>
      <c r="N53" s="106">
        <v>0.37372821335201301</v>
      </c>
      <c r="O53" s="206"/>
      <c r="P53" s="184"/>
      <c r="Q53" s="36"/>
      <c r="R53" s="35"/>
      <c r="S53" s="107">
        <v>1025.5051214922619</v>
      </c>
      <c r="T53" s="108">
        <v>1564.9389327876984</v>
      </c>
      <c r="U53" s="109">
        <v>0.52601766679671025</v>
      </c>
      <c r="V53" s="35"/>
      <c r="W53" s="67"/>
      <c r="X53" s="35"/>
      <c r="Y53" s="35"/>
      <c r="Z53" s="35"/>
      <c r="AA53" s="35"/>
      <c r="AB53" s="35"/>
    </row>
    <row r="54" spans="1:28" ht="12.95" customHeight="1" x14ac:dyDescent="0.2">
      <c r="A54" s="19" t="s">
        <v>102</v>
      </c>
      <c r="B54" s="4" t="s">
        <v>103</v>
      </c>
      <c r="C54" s="116">
        <v>90</v>
      </c>
      <c r="D54" s="64">
        <v>1642.3643202292255</v>
      </c>
      <c r="E54" s="41"/>
      <c r="F54" s="101">
        <v>2706.3583309447718</v>
      </c>
      <c r="G54" s="102">
        <v>3752.8052324265423</v>
      </c>
      <c r="H54" s="103">
        <v>5341.7837530938486</v>
      </c>
      <c r="I54" s="65"/>
      <c r="J54" s="104">
        <v>4348.7226511739973</v>
      </c>
      <c r="K54" s="105">
        <v>5395.1695526557678</v>
      </c>
      <c r="L54" s="104">
        <v>6984.1480733230746</v>
      </c>
      <c r="M54" s="66">
        <v>5576.0134257176132</v>
      </c>
      <c r="N54" s="106">
        <v>0.29454095513011774</v>
      </c>
      <c r="O54" s="206"/>
      <c r="P54" s="184"/>
      <c r="Q54" s="36"/>
      <c r="R54" s="35"/>
      <c r="S54" s="107">
        <v>859.9355848729175</v>
      </c>
      <c r="T54" s="108">
        <v>1642.3643202292255</v>
      </c>
      <c r="U54" s="109">
        <v>0.90986900544642124</v>
      </c>
      <c r="V54" s="35"/>
      <c r="W54" s="67"/>
      <c r="X54" s="35"/>
      <c r="Y54" s="35"/>
      <c r="Z54" s="35"/>
      <c r="AA54" s="35"/>
      <c r="AB54" s="35"/>
    </row>
    <row r="55" spans="1:28" ht="12.95" customHeight="1" x14ac:dyDescent="0.2">
      <c r="A55" s="19" t="s">
        <v>104</v>
      </c>
      <c r="B55" s="4" t="s">
        <v>105</v>
      </c>
      <c r="C55" s="116">
        <v>30</v>
      </c>
      <c r="D55" s="64">
        <v>368.536071656746</v>
      </c>
      <c r="E55" s="41"/>
      <c r="F55" s="101">
        <v>902.11944364825717</v>
      </c>
      <c r="G55" s="102">
        <v>1250.9350774755142</v>
      </c>
      <c r="H55" s="103">
        <v>1780.5945843646161</v>
      </c>
      <c r="I55" s="65"/>
      <c r="J55" s="104">
        <v>1270.6555153050031</v>
      </c>
      <c r="K55" s="105">
        <v>1619.4711491322601</v>
      </c>
      <c r="L55" s="104">
        <v>2149.130656021362</v>
      </c>
      <c r="M55" s="66">
        <v>1679.7524401528751</v>
      </c>
      <c r="N55" s="106">
        <v>0.21939903931510607</v>
      </c>
      <c r="O55" s="206"/>
      <c r="P55" s="184"/>
      <c r="Q55" s="36"/>
      <c r="R55" s="35"/>
      <c r="S55" s="107">
        <v>499.32705681765873</v>
      </c>
      <c r="T55" s="108">
        <v>368.536071656746</v>
      </c>
      <c r="U55" s="109">
        <v>-0.26193450439973692</v>
      </c>
      <c r="V55" s="35"/>
      <c r="W55" s="67"/>
      <c r="X55" s="35"/>
      <c r="Y55" s="35"/>
      <c r="Z55" s="35"/>
      <c r="AA55" s="35"/>
      <c r="AB55" s="35"/>
    </row>
    <row r="56" spans="1:28" ht="12.95" customHeight="1" x14ac:dyDescent="0.2">
      <c r="A56" s="19" t="s">
        <v>106</v>
      </c>
      <c r="B56" s="4" t="s">
        <v>107</v>
      </c>
      <c r="C56" s="116">
        <v>45</v>
      </c>
      <c r="D56" s="64">
        <v>606.71517879960322</v>
      </c>
      <c r="E56" s="41"/>
      <c r="F56" s="101">
        <v>1353.1791654723859</v>
      </c>
      <c r="G56" s="102">
        <v>1876.4026162132711</v>
      </c>
      <c r="H56" s="103">
        <v>2670.8918765469243</v>
      </c>
      <c r="I56" s="65"/>
      <c r="J56" s="104">
        <v>1959.8943442719892</v>
      </c>
      <c r="K56" s="105">
        <v>2483.1177950128745</v>
      </c>
      <c r="L56" s="104">
        <v>3277.6070553465274</v>
      </c>
      <c r="M56" s="66">
        <v>2573.5397315437967</v>
      </c>
      <c r="N56" s="106">
        <v>0.23575123840643067</v>
      </c>
      <c r="O56" s="206"/>
      <c r="P56" s="184"/>
      <c r="Q56" s="36"/>
      <c r="R56" s="35"/>
      <c r="S56" s="107">
        <v>525.23511237321429</v>
      </c>
      <c r="T56" s="108">
        <v>606.71517879960322</v>
      </c>
      <c r="U56" s="109">
        <v>0.15513065388608666</v>
      </c>
      <c r="V56" s="35"/>
      <c r="W56" s="67"/>
      <c r="X56" s="35"/>
      <c r="Y56" s="35"/>
      <c r="Z56" s="35"/>
      <c r="AA56" s="35"/>
      <c r="AB56" s="35"/>
    </row>
    <row r="57" spans="1:28" ht="12.95" customHeight="1" x14ac:dyDescent="0.2">
      <c r="A57" s="19" t="s">
        <v>108</v>
      </c>
      <c r="B57" s="4" t="s">
        <v>200</v>
      </c>
      <c r="C57" s="116">
        <v>30</v>
      </c>
      <c r="D57" s="64">
        <v>931.81074706626987</v>
      </c>
      <c r="E57" s="41"/>
      <c r="F57" s="101">
        <v>902.11944364825717</v>
      </c>
      <c r="G57" s="102">
        <v>1250.9350774755142</v>
      </c>
      <c r="H57" s="103">
        <v>1780.5945843646161</v>
      </c>
      <c r="I57" s="65"/>
      <c r="J57" s="104">
        <v>1833.930190714527</v>
      </c>
      <c r="K57" s="105">
        <v>2182.7458245417838</v>
      </c>
      <c r="L57" s="104">
        <v>2712.4053314308858</v>
      </c>
      <c r="M57" s="66">
        <v>2243.0271155623991</v>
      </c>
      <c r="N57" s="106">
        <v>0.41542553837234147</v>
      </c>
      <c r="O57" s="206"/>
      <c r="P57" s="184"/>
      <c r="Q57" s="36"/>
      <c r="R57" s="35"/>
      <c r="S57" s="107">
        <v>633.65815348432545</v>
      </c>
      <c r="T57" s="108">
        <v>931.81074706626987</v>
      </c>
      <c r="U57" s="109">
        <v>0.47052593254340519</v>
      </c>
      <c r="V57" s="35"/>
      <c r="W57" s="67"/>
      <c r="X57" s="35"/>
      <c r="Y57" s="35"/>
      <c r="Z57" s="35"/>
      <c r="AA57" s="35"/>
      <c r="AB57" s="35"/>
    </row>
    <row r="58" spans="1:28" ht="12.95" customHeight="1" x14ac:dyDescent="0.2">
      <c r="A58" s="19" t="s">
        <v>109</v>
      </c>
      <c r="B58" s="4" t="s">
        <v>110</v>
      </c>
      <c r="C58" s="116">
        <v>60</v>
      </c>
      <c r="D58" s="64">
        <v>1996.5557229464287</v>
      </c>
      <c r="E58" s="41"/>
      <c r="F58" s="101">
        <v>1804.2388872965143</v>
      </c>
      <c r="G58" s="102">
        <v>2501.8701549510283</v>
      </c>
      <c r="H58" s="103">
        <v>3561.1891687292323</v>
      </c>
      <c r="I58" s="65"/>
      <c r="J58" s="104">
        <v>3800.7946102429432</v>
      </c>
      <c r="K58" s="105">
        <v>4498.4258778974572</v>
      </c>
      <c r="L58" s="104">
        <v>5557.7448916756612</v>
      </c>
      <c r="M58" s="66">
        <v>4618.9884599386869</v>
      </c>
      <c r="N58" s="106">
        <v>0.43224955859121833</v>
      </c>
      <c r="O58" s="206"/>
      <c r="P58" s="184"/>
      <c r="Q58" s="36"/>
      <c r="R58" s="35"/>
      <c r="S58" s="107">
        <v>674.54810177003969</v>
      </c>
      <c r="T58" s="108">
        <v>1996.5557229464287</v>
      </c>
      <c r="U58" s="109">
        <v>1.9598418818574852</v>
      </c>
      <c r="V58" s="35"/>
      <c r="W58" s="67"/>
      <c r="X58" s="35"/>
      <c r="Y58" s="35"/>
      <c r="Z58" s="35"/>
      <c r="AA58" s="35"/>
      <c r="AB58" s="35"/>
    </row>
    <row r="59" spans="1:28" ht="12.95" customHeight="1" x14ac:dyDescent="0.2">
      <c r="A59" s="19" t="s">
        <v>111</v>
      </c>
      <c r="B59" s="4" t="s">
        <v>112</v>
      </c>
      <c r="C59" s="116">
        <v>90</v>
      </c>
      <c r="D59" s="64">
        <v>2943.1477683531748</v>
      </c>
      <c r="E59" s="41"/>
      <c r="F59" s="101">
        <v>2706.3583309447718</v>
      </c>
      <c r="G59" s="102">
        <v>3752.8052324265423</v>
      </c>
      <c r="H59" s="103">
        <v>5341.7837530938486</v>
      </c>
      <c r="I59" s="65"/>
      <c r="J59" s="104">
        <v>5649.506099297947</v>
      </c>
      <c r="K59" s="105">
        <v>6695.9530007797166</v>
      </c>
      <c r="L59" s="104">
        <v>8284.9315214470225</v>
      </c>
      <c r="M59" s="66">
        <v>6876.796873841562</v>
      </c>
      <c r="N59" s="106">
        <v>0.427982361897081</v>
      </c>
      <c r="O59" s="206"/>
      <c r="P59" s="184"/>
      <c r="Q59" s="36"/>
      <c r="R59" s="35"/>
      <c r="S59" s="107">
        <v>1180.718283603373</v>
      </c>
      <c r="T59" s="108">
        <v>2943.1477683531748</v>
      </c>
      <c r="U59" s="109">
        <v>1.4926756951464615</v>
      </c>
      <c r="V59" s="35"/>
      <c r="W59" s="67"/>
      <c r="X59" s="35"/>
      <c r="Y59" s="35"/>
      <c r="Z59" s="35"/>
      <c r="AA59" s="35"/>
      <c r="AB59" s="35"/>
    </row>
    <row r="60" spans="1:28" ht="12.95" customHeight="1" x14ac:dyDescent="0.2">
      <c r="A60" s="19" t="s">
        <v>113</v>
      </c>
      <c r="B60" s="4" t="s">
        <v>114</v>
      </c>
      <c r="C60" s="116">
        <v>75</v>
      </c>
      <c r="D60" s="64">
        <v>2543.7596118353172</v>
      </c>
      <c r="E60" s="41"/>
      <c r="F60" s="101">
        <v>2255.2986091206431</v>
      </c>
      <c r="G60" s="102">
        <v>3127.3376936887853</v>
      </c>
      <c r="H60" s="103">
        <v>4451.4864609115402</v>
      </c>
      <c r="I60" s="65"/>
      <c r="J60" s="104">
        <v>4799.0582209559598</v>
      </c>
      <c r="K60" s="105">
        <v>5671.0973055241029</v>
      </c>
      <c r="L60" s="104">
        <v>6995.246072746857</v>
      </c>
      <c r="M60" s="66">
        <v>5821.8005330756396</v>
      </c>
      <c r="N60" s="106">
        <v>0.43693692310194227</v>
      </c>
      <c r="O60" s="206"/>
      <c r="P60" s="184"/>
      <c r="Q60" s="36"/>
      <c r="R60" s="35"/>
      <c r="S60" s="107">
        <v>1083.4373770478173</v>
      </c>
      <c r="T60" s="108">
        <v>2543.7596118353172</v>
      </c>
      <c r="U60" s="109">
        <v>1.3478603062104333</v>
      </c>
      <c r="V60" s="35"/>
      <c r="W60" s="67"/>
      <c r="X60" s="35"/>
      <c r="Y60" s="35"/>
      <c r="Z60" s="35"/>
      <c r="AA60" s="35"/>
      <c r="AB60" s="35"/>
    </row>
    <row r="61" spans="1:28" ht="12.95" customHeight="1" x14ac:dyDescent="0.2">
      <c r="A61" s="19" t="s">
        <v>115</v>
      </c>
      <c r="B61" s="4" t="s">
        <v>116</v>
      </c>
      <c r="C61" s="116">
        <v>60</v>
      </c>
      <c r="D61" s="64">
        <v>2542.6881832638887</v>
      </c>
      <c r="E61" s="41"/>
      <c r="F61" s="101">
        <v>1804.2388872965143</v>
      </c>
      <c r="G61" s="102">
        <v>2501.8701549510283</v>
      </c>
      <c r="H61" s="103">
        <v>3561.1891687292323</v>
      </c>
      <c r="I61" s="65"/>
      <c r="J61" s="104">
        <v>4346.9270705604031</v>
      </c>
      <c r="K61" s="105">
        <v>5044.5583382149171</v>
      </c>
      <c r="L61" s="104">
        <v>6103.877351993121</v>
      </c>
      <c r="M61" s="66">
        <v>5165.1209202561467</v>
      </c>
      <c r="N61" s="106">
        <v>0.49228047562104177</v>
      </c>
      <c r="O61" s="206"/>
      <c r="P61" s="184"/>
      <c r="Q61" s="36"/>
      <c r="R61" s="35"/>
      <c r="S61" s="107">
        <v>1049.7997406589284</v>
      </c>
      <c r="T61" s="108">
        <v>2542.6881832638887</v>
      </c>
      <c r="U61" s="109">
        <v>1.4220697384321301</v>
      </c>
      <c r="V61" s="35"/>
      <c r="W61" s="67"/>
      <c r="X61" s="35"/>
      <c r="Y61" s="35"/>
      <c r="Z61" s="35"/>
      <c r="AA61" s="35"/>
      <c r="AB61" s="35"/>
    </row>
    <row r="62" spans="1:28" ht="12.95" customHeight="1" thickBot="1" x14ac:dyDescent="0.25">
      <c r="A62" s="22" t="s">
        <v>117</v>
      </c>
      <c r="B62" s="7" t="s">
        <v>118</v>
      </c>
      <c r="C62" s="116">
        <v>60</v>
      </c>
      <c r="D62" s="64">
        <v>2432.8018265972219</v>
      </c>
      <c r="E62" s="41"/>
      <c r="F62" s="141">
        <v>1804.2388872965143</v>
      </c>
      <c r="G62" s="142">
        <v>2501.8701549510283</v>
      </c>
      <c r="H62" s="143">
        <v>3561.1891687292323</v>
      </c>
      <c r="I62" s="65"/>
      <c r="J62" s="104">
        <v>4237.0407138937362</v>
      </c>
      <c r="K62" s="105">
        <v>4934.6719815482502</v>
      </c>
      <c r="L62" s="104">
        <v>5993.9909953264541</v>
      </c>
      <c r="M62" s="66">
        <v>5055.2345635894808</v>
      </c>
      <c r="N62" s="106">
        <v>0.48124410370976051</v>
      </c>
      <c r="O62" s="219"/>
      <c r="P62" s="184"/>
      <c r="Q62" s="36"/>
      <c r="R62" s="35"/>
      <c r="S62" s="107">
        <v>1011.3170913255952</v>
      </c>
      <c r="T62" s="108">
        <v>2432.8018265972219</v>
      </c>
      <c r="U62" s="109">
        <v>1.4055776842537087</v>
      </c>
      <c r="V62" s="35"/>
      <c r="W62" s="67"/>
      <c r="X62" s="35"/>
      <c r="Y62" s="35"/>
      <c r="Z62" s="35"/>
      <c r="AA62" s="35"/>
      <c r="AB62" s="35"/>
    </row>
    <row r="63" spans="1:28" ht="12.95" customHeight="1" x14ac:dyDescent="0.2">
      <c r="A63" s="19" t="s">
        <v>119</v>
      </c>
      <c r="B63" s="8" t="s">
        <v>138</v>
      </c>
      <c r="C63" s="144">
        <v>90</v>
      </c>
      <c r="D63" s="74">
        <v>5208.4732958821405</v>
      </c>
      <c r="E63" s="41"/>
      <c r="F63" s="101">
        <v>2706.3583309447718</v>
      </c>
      <c r="G63" s="102">
        <v>3752.8052324265423</v>
      </c>
      <c r="H63" s="103">
        <v>5341.7837530938486</v>
      </c>
      <c r="I63" s="65"/>
      <c r="J63" s="145">
        <v>7914.8316268269118</v>
      </c>
      <c r="K63" s="146">
        <v>8961.2785283086832</v>
      </c>
      <c r="L63" s="147">
        <v>10550.257048975989</v>
      </c>
      <c r="M63" s="75">
        <v>9142.1224013705287</v>
      </c>
      <c r="N63" s="148">
        <v>0.56972255098020996</v>
      </c>
      <c r="O63" s="205">
        <v>0.5690354797342434</v>
      </c>
      <c r="P63" s="184"/>
      <c r="Q63" s="43"/>
      <c r="R63" s="35"/>
      <c r="S63" s="149">
        <v>3120.8395994615721</v>
      </c>
      <c r="T63" s="150">
        <v>5208.4732958821405</v>
      </c>
      <c r="U63" s="151">
        <v>0.66893335267238363</v>
      </c>
      <c r="V63" s="35"/>
      <c r="W63" s="67"/>
      <c r="X63" s="35"/>
      <c r="Y63" s="35"/>
      <c r="Z63" s="35"/>
      <c r="AA63" s="35"/>
      <c r="AB63" s="35"/>
    </row>
    <row r="64" spans="1:28" ht="12.95" customHeight="1" x14ac:dyDescent="0.2">
      <c r="A64" s="19" t="s">
        <v>120</v>
      </c>
      <c r="B64" s="1" t="s">
        <v>139</v>
      </c>
      <c r="C64" s="100">
        <v>90</v>
      </c>
      <c r="D64" s="64">
        <v>6070.2330165985059</v>
      </c>
      <c r="E64" s="41"/>
      <c r="F64" s="101">
        <v>2706.3583309447718</v>
      </c>
      <c r="G64" s="102">
        <v>3752.8052324265423</v>
      </c>
      <c r="H64" s="103">
        <v>5341.7837530938486</v>
      </c>
      <c r="I64" s="65"/>
      <c r="J64" s="101">
        <v>8776.5913475432772</v>
      </c>
      <c r="K64" s="152">
        <v>9823.0382490250486</v>
      </c>
      <c r="L64" s="104">
        <v>11412.016769692355</v>
      </c>
      <c r="M64" s="66">
        <v>10003.882122086892</v>
      </c>
      <c r="N64" s="131">
        <v>0.60678773925139029</v>
      </c>
      <c r="O64" s="206"/>
      <c r="P64" s="184"/>
      <c r="Q64" s="36"/>
      <c r="R64" s="35"/>
      <c r="S64" s="107">
        <v>3286.5323596386061</v>
      </c>
      <c r="T64" s="108">
        <v>6070.2330165985059</v>
      </c>
      <c r="U64" s="109">
        <v>0.84700235760526676</v>
      </c>
      <c r="V64" s="35"/>
      <c r="W64" s="67"/>
      <c r="X64" s="35"/>
      <c r="Y64" s="35"/>
      <c r="Z64" s="35"/>
      <c r="AA64" s="35"/>
      <c r="AB64" s="35"/>
    </row>
    <row r="65" spans="1:28" ht="12.95" customHeight="1" x14ac:dyDescent="0.2">
      <c r="A65" s="19" t="s">
        <v>121</v>
      </c>
      <c r="B65" s="9" t="s">
        <v>140</v>
      </c>
      <c r="C65" s="153">
        <v>120</v>
      </c>
      <c r="D65" s="72">
        <v>7499.2170440588234</v>
      </c>
      <c r="E65" s="41"/>
      <c r="F65" s="101">
        <v>3608.4777745930287</v>
      </c>
      <c r="G65" s="102">
        <v>5003.7403099020567</v>
      </c>
      <c r="H65" s="103">
        <v>7122.3783374584646</v>
      </c>
      <c r="I65" s="65"/>
      <c r="J65" s="101">
        <v>11107.694818651853</v>
      </c>
      <c r="K65" s="152">
        <v>12502.957353960879</v>
      </c>
      <c r="L65" s="104">
        <v>14621.595381517287</v>
      </c>
      <c r="M65" s="66">
        <v>12744.08251804334</v>
      </c>
      <c r="N65" s="139">
        <v>0.58844699360987929</v>
      </c>
      <c r="O65" s="206"/>
      <c r="P65" s="184"/>
      <c r="Q65" s="36"/>
      <c r="R65" s="35"/>
      <c r="S65" s="107">
        <v>5131.8710295395986</v>
      </c>
      <c r="T65" s="108">
        <v>7499.2170440588234</v>
      </c>
      <c r="U65" s="109">
        <v>0.46130271023814279</v>
      </c>
      <c r="V65" s="35"/>
      <c r="W65" s="67"/>
      <c r="X65" s="35"/>
      <c r="Y65" s="35"/>
      <c r="Z65" s="35"/>
      <c r="AA65" s="35"/>
      <c r="AB65" s="35"/>
    </row>
    <row r="66" spans="1:28" ht="12.95" customHeight="1" x14ac:dyDescent="0.2">
      <c r="A66" s="23" t="s">
        <v>122</v>
      </c>
      <c r="B66" s="10" t="s">
        <v>141</v>
      </c>
      <c r="C66" s="154">
        <v>60</v>
      </c>
      <c r="D66" s="64">
        <v>3523.9747798636326</v>
      </c>
      <c r="E66" s="41"/>
      <c r="F66" s="124">
        <v>1804.2388872965143</v>
      </c>
      <c r="G66" s="125">
        <v>2501.8701549510283</v>
      </c>
      <c r="H66" s="126">
        <v>3561.1891687292323</v>
      </c>
      <c r="I66" s="65"/>
      <c r="J66" s="124">
        <v>5328.2136671601475</v>
      </c>
      <c r="K66" s="155">
        <v>6025.8449348146605</v>
      </c>
      <c r="L66" s="129">
        <v>7085.1639485928645</v>
      </c>
      <c r="M66" s="71">
        <v>6146.4075168558911</v>
      </c>
      <c r="N66" s="106">
        <v>0.57333894151982179</v>
      </c>
      <c r="O66" s="206"/>
      <c r="P66" s="184"/>
      <c r="Q66" s="36"/>
      <c r="R66" s="35"/>
      <c r="S66" s="117">
        <v>2294.6158563295166</v>
      </c>
      <c r="T66" s="118">
        <v>3523.9747798636326</v>
      </c>
      <c r="U66" s="119">
        <v>0.53575805298434875</v>
      </c>
      <c r="V66" s="35"/>
      <c r="W66" s="67"/>
      <c r="X66" s="35"/>
      <c r="Y66" s="35"/>
      <c r="Z66" s="35"/>
      <c r="AA66" s="35"/>
      <c r="AB66" s="35"/>
    </row>
    <row r="67" spans="1:28" ht="12.95" customHeight="1" x14ac:dyDescent="0.2">
      <c r="A67" s="24" t="s">
        <v>123</v>
      </c>
      <c r="B67" s="10" t="s">
        <v>142</v>
      </c>
      <c r="C67" s="116">
        <v>50</v>
      </c>
      <c r="D67" s="64">
        <v>3873.9747798636326</v>
      </c>
      <c r="E67" s="41"/>
      <c r="F67" s="101">
        <v>1503.5324060804287</v>
      </c>
      <c r="G67" s="102">
        <v>2084.8917957925232</v>
      </c>
      <c r="H67" s="103">
        <v>2967.6576406076938</v>
      </c>
      <c r="I67" s="65"/>
      <c r="J67" s="101">
        <v>5377.5071859440613</v>
      </c>
      <c r="K67" s="152">
        <v>5958.8665756561559</v>
      </c>
      <c r="L67" s="104">
        <v>6841.6324204713264</v>
      </c>
      <c r="M67" s="66">
        <v>6059.3353940238485</v>
      </c>
      <c r="N67" s="106">
        <v>0.63933988266839048</v>
      </c>
      <c r="O67" s="206"/>
      <c r="P67" s="184"/>
      <c r="Q67" s="36"/>
      <c r="R67" s="35"/>
      <c r="S67" s="107">
        <v>2561.2825229961836</v>
      </c>
      <c r="T67" s="108">
        <v>3873.9747798636326</v>
      </c>
      <c r="U67" s="109">
        <v>0.51251365090793033</v>
      </c>
      <c r="V67" s="35"/>
      <c r="W67" s="67"/>
      <c r="X67" s="35"/>
      <c r="Y67" s="35"/>
      <c r="Z67" s="35"/>
      <c r="AA67" s="35"/>
      <c r="AB67" s="35"/>
    </row>
    <row r="68" spans="1:28" ht="12.95" customHeight="1" x14ac:dyDescent="0.2">
      <c r="A68" s="24" t="s">
        <v>125</v>
      </c>
      <c r="B68" s="10" t="s">
        <v>143</v>
      </c>
      <c r="C68" s="154">
        <v>70</v>
      </c>
      <c r="D68" s="64">
        <v>4493.208931450934</v>
      </c>
      <c r="E68" s="41"/>
      <c r="F68" s="101">
        <v>2104.9453685126</v>
      </c>
      <c r="G68" s="102">
        <v>2918.848514109533</v>
      </c>
      <c r="H68" s="103">
        <v>4154.7206968507708</v>
      </c>
      <c r="I68" s="65"/>
      <c r="J68" s="101">
        <v>6598.154299963534</v>
      </c>
      <c r="K68" s="152">
        <v>7412.0574455604674</v>
      </c>
      <c r="L68" s="104">
        <v>8647.9296283017047</v>
      </c>
      <c r="M68" s="66">
        <v>7552.7137912752341</v>
      </c>
      <c r="N68" s="106">
        <v>0.59491317367823626</v>
      </c>
      <c r="O68" s="206"/>
      <c r="P68" s="184"/>
      <c r="Q68" s="36"/>
      <c r="R68" s="35"/>
      <c r="S68" s="107">
        <v>2839.9797629961831</v>
      </c>
      <c r="T68" s="108">
        <v>4493.208931450934</v>
      </c>
      <c r="U68" s="109">
        <v>0.58212709470527757</v>
      </c>
      <c r="V68" s="35"/>
      <c r="W68" s="67"/>
      <c r="X68" s="35"/>
      <c r="Y68" s="35"/>
      <c r="Z68" s="35"/>
      <c r="AA68" s="35"/>
      <c r="AB68" s="35"/>
    </row>
    <row r="69" spans="1:28" ht="12.95" customHeight="1" x14ac:dyDescent="0.2">
      <c r="A69" s="24" t="s">
        <v>126</v>
      </c>
      <c r="B69" s="10" t="s">
        <v>144</v>
      </c>
      <c r="C69" s="154">
        <v>45</v>
      </c>
      <c r="D69" s="64">
        <v>3136.1650514922844</v>
      </c>
      <c r="E69" s="41"/>
      <c r="F69" s="101">
        <v>1353.1791654723859</v>
      </c>
      <c r="G69" s="102">
        <v>1876.4026162132711</v>
      </c>
      <c r="H69" s="103">
        <v>2670.8918765469243</v>
      </c>
      <c r="I69" s="65"/>
      <c r="J69" s="101">
        <v>4489.3442169646705</v>
      </c>
      <c r="K69" s="152">
        <v>5012.5676677055553</v>
      </c>
      <c r="L69" s="104">
        <v>5807.0569280392083</v>
      </c>
      <c r="M69" s="66">
        <v>5102.989604236478</v>
      </c>
      <c r="N69" s="106">
        <v>0.61457406240621282</v>
      </c>
      <c r="O69" s="206"/>
      <c r="P69" s="184"/>
      <c r="Q69" s="36"/>
      <c r="R69" s="35"/>
      <c r="S69" s="107">
        <v>1133.3898978609191</v>
      </c>
      <c r="T69" s="108">
        <v>3136.1650514922844</v>
      </c>
      <c r="U69" s="109">
        <v>1.7670663532569535</v>
      </c>
      <c r="V69" s="35"/>
      <c r="W69" s="67"/>
      <c r="X69" s="35"/>
      <c r="Y69" s="35"/>
      <c r="Z69" s="35"/>
      <c r="AA69" s="35"/>
      <c r="AB69" s="35"/>
    </row>
    <row r="70" spans="1:28" ht="12.95" customHeight="1" x14ac:dyDescent="0.2">
      <c r="A70" s="24" t="s">
        <v>145</v>
      </c>
      <c r="B70" s="7" t="s">
        <v>146</v>
      </c>
      <c r="C70" s="116">
        <v>60</v>
      </c>
      <c r="D70" s="64">
        <v>5269.7871869089522</v>
      </c>
      <c r="E70" s="41"/>
      <c r="F70" s="101">
        <v>1804.2388872965143</v>
      </c>
      <c r="G70" s="102">
        <v>2501.8701549510283</v>
      </c>
      <c r="H70" s="103">
        <v>3561.1891687292323</v>
      </c>
      <c r="I70" s="65"/>
      <c r="J70" s="101">
        <v>7074.026074205467</v>
      </c>
      <c r="K70" s="152">
        <v>7771.6573418599801</v>
      </c>
      <c r="L70" s="104">
        <v>8830.976355638184</v>
      </c>
      <c r="M70" s="66">
        <v>7892.2199239012107</v>
      </c>
      <c r="N70" s="106">
        <v>0.66771925234238005</v>
      </c>
      <c r="O70" s="206"/>
      <c r="P70" s="184"/>
      <c r="Q70" s="36"/>
      <c r="R70" s="35"/>
      <c r="S70" s="107">
        <v>1728.509147860919</v>
      </c>
      <c r="T70" s="108">
        <v>5269.7871869089522</v>
      </c>
      <c r="U70" s="109">
        <v>2.0487470624210862</v>
      </c>
      <c r="V70" s="35"/>
      <c r="W70" s="67"/>
      <c r="X70" s="35"/>
      <c r="Y70" s="35"/>
      <c r="Z70" s="35"/>
      <c r="AA70" s="35"/>
      <c r="AB70" s="35"/>
    </row>
    <row r="71" spans="1:28" ht="12.95" customHeight="1" x14ac:dyDescent="0.2">
      <c r="A71" s="24" t="s">
        <v>127</v>
      </c>
      <c r="B71" s="10" t="s">
        <v>147</v>
      </c>
      <c r="C71" s="154">
        <v>75</v>
      </c>
      <c r="D71" s="64">
        <v>5013.9747798636326</v>
      </c>
      <c r="E71" s="41"/>
      <c r="F71" s="101">
        <v>2255.2986091206431</v>
      </c>
      <c r="G71" s="102">
        <v>3127.3376936887853</v>
      </c>
      <c r="H71" s="103">
        <v>4451.4864609115402</v>
      </c>
      <c r="I71" s="65"/>
      <c r="J71" s="101">
        <v>7269.2733889842757</v>
      </c>
      <c r="K71" s="152">
        <v>8141.3124735524179</v>
      </c>
      <c r="L71" s="104">
        <v>9465.4612407751738</v>
      </c>
      <c r="M71" s="66">
        <v>8292.0157011039555</v>
      </c>
      <c r="N71" s="106">
        <v>0.60467502240692794</v>
      </c>
      <c r="O71" s="206"/>
      <c r="P71" s="184"/>
      <c r="Q71" s="36"/>
      <c r="R71" s="35"/>
      <c r="S71" s="107">
        <v>2634.6158563295166</v>
      </c>
      <c r="T71" s="108">
        <v>5013.9747798636326</v>
      </c>
      <c r="U71" s="109">
        <v>0.90311417424207774</v>
      </c>
      <c r="V71" s="35"/>
      <c r="W71" s="67"/>
      <c r="X71" s="35"/>
      <c r="Y71" s="35"/>
      <c r="Z71" s="35"/>
      <c r="AA71" s="35"/>
      <c r="AB71" s="35"/>
    </row>
    <row r="72" spans="1:28" ht="12.95" customHeight="1" x14ac:dyDescent="0.2">
      <c r="A72" s="25" t="s">
        <v>148</v>
      </c>
      <c r="B72" s="10" t="s">
        <v>149</v>
      </c>
      <c r="C72" s="154">
        <v>30</v>
      </c>
      <c r="D72" s="72">
        <v>428.30462702345102</v>
      </c>
      <c r="E72" s="41"/>
      <c r="F72" s="134">
        <v>902.11944364825717</v>
      </c>
      <c r="G72" s="135">
        <v>1250.9350774755142</v>
      </c>
      <c r="H72" s="136">
        <v>1780.5945843646161</v>
      </c>
      <c r="I72" s="65"/>
      <c r="J72" s="134">
        <v>1330.4240706717083</v>
      </c>
      <c r="K72" s="156">
        <v>1679.2397044989652</v>
      </c>
      <c r="L72" s="137">
        <v>2208.8992113880672</v>
      </c>
      <c r="M72" s="73">
        <v>1739.5209955195803</v>
      </c>
      <c r="N72" s="106">
        <v>0.2462198663463214</v>
      </c>
      <c r="O72" s="206"/>
      <c r="P72" s="184"/>
      <c r="Q72" s="36"/>
      <c r="R72" s="35"/>
      <c r="S72" s="120">
        <v>250.05364865542643</v>
      </c>
      <c r="T72" s="121">
        <v>428.30462702345102</v>
      </c>
      <c r="U72" s="122">
        <v>0.71285093949440503</v>
      </c>
      <c r="V72" s="35"/>
      <c r="W72" s="67"/>
      <c r="X72" s="35"/>
      <c r="Y72" s="35"/>
      <c r="Z72" s="35"/>
      <c r="AA72" s="35"/>
      <c r="AB72" s="35"/>
    </row>
    <row r="73" spans="1:28" ht="12.95" customHeight="1" x14ac:dyDescent="0.2">
      <c r="A73" s="23" t="s">
        <v>150</v>
      </c>
      <c r="B73" s="11" t="s">
        <v>151</v>
      </c>
      <c r="C73" s="157">
        <v>60</v>
      </c>
      <c r="D73" s="64">
        <v>2399.1964696122986</v>
      </c>
      <c r="E73" s="41"/>
      <c r="F73" s="101">
        <v>1804.2388872965143</v>
      </c>
      <c r="G73" s="102">
        <v>2501.8701549510283</v>
      </c>
      <c r="H73" s="103">
        <v>3561.1891687292323</v>
      </c>
      <c r="I73" s="65"/>
      <c r="J73" s="101">
        <v>4203.4353569088125</v>
      </c>
      <c r="K73" s="152">
        <v>4901.0666245633274</v>
      </c>
      <c r="L73" s="104">
        <v>5960.3856383415314</v>
      </c>
      <c r="M73" s="66">
        <v>5021.6292066045571</v>
      </c>
      <c r="N73" s="130">
        <v>0.47777252578840801</v>
      </c>
      <c r="O73" s="206"/>
      <c r="P73" s="184"/>
      <c r="Q73" s="36"/>
      <c r="R73" s="35"/>
      <c r="S73" s="107">
        <v>1609.0040106639531</v>
      </c>
      <c r="T73" s="108">
        <v>2399.1964696122986</v>
      </c>
      <c r="U73" s="109">
        <v>0.49110658128333307</v>
      </c>
      <c r="V73" s="35"/>
      <c r="W73" s="67"/>
      <c r="X73" s="35"/>
      <c r="Y73" s="35"/>
      <c r="Z73" s="35"/>
      <c r="AA73" s="35"/>
      <c r="AB73" s="35"/>
    </row>
    <row r="74" spans="1:28" ht="12.95" customHeight="1" thickBot="1" x14ac:dyDescent="0.25">
      <c r="A74" s="24" t="s">
        <v>152</v>
      </c>
      <c r="B74" s="10" t="s">
        <v>153</v>
      </c>
      <c r="C74" s="154">
        <v>75</v>
      </c>
      <c r="D74" s="64">
        <v>4873.8890579778135</v>
      </c>
      <c r="E74" s="41"/>
      <c r="F74" s="101">
        <v>2255.2986091206431</v>
      </c>
      <c r="G74" s="102">
        <v>3127.3376936887853</v>
      </c>
      <c r="H74" s="103">
        <v>4451.4864609115402</v>
      </c>
      <c r="I74" s="65"/>
      <c r="J74" s="101">
        <v>7129.1876670984566</v>
      </c>
      <c r="K74" s="152">
        <v>8001.2267516665988</v>
      </c>
      <c r="L74" s="104">
        <v>9325.3755188893538</v>
      </c>
      <c r="M74" s="66">
        <v>8151.9299792181364</v>
      </c>
      <c r="N74" s="131">
        <v>0.5978816145873318</v>
      </c>
      <c r="O74" s="206"/>
      <c r="P74" s="185"/>
      <c r="Q74" s="36"/>
      <c r="R74" s="35"/>
      <c r="S74" s="107">
        <v>2989.5941240236602</v>
      </c>
      <c r="T74" s="108">
        <v>4873.8890579778135</v>
      </c>
      <c r="U74" s="109">
        <v>0.6302845322087075</v>
      </c>
      <c r="V74" s="35"/>
      <c r="W74" s="67"/>
      <c r="X74" s="35"/>
      <c r="Y74" s="35"/>
      <c r="Z74" s="35"/>
      <c r="AA74" s="35"/>
      <c r="AB74" s="35"/>
    </row>
    <row r="75" spans="1:28" ht="12.95" customHeight="1" thickTop="1" x14ac:dyDescent="0.2">
      <c r="A75" s="24" t="s">
        <v>154</v>
      </c>
      <c r="B75" s="10" t="s">
        <v>155</v>
      </c>
      <c r="C75" s="154">
        <v>105</v>
      </c>
      <c r="D75" s="64">
        <v>7260.6840293414498</v>
      </c>
      <c r="E75" s="41"/>
      <c r="F75" s="101">
        <v>3157.4180527689005</v>
      </c>
      <c r="G75" s="102">
        <v>4378.2727711642992</v>
      </c>
      <c r="H75" s="103">
        <v>6232.0810452761571</v>
      </c>
      <c r="I75" s="65"/>
      <c r="J75" s="101">
        <v>10418.10208211035</v>
      </c>
      <c r="K75" s="152">
        <v>11638.956800505748</v>
      </c>
      <c r="L75" s="104">
        <v>13492.765074617608</v>
      </c>
      <c r="M75" s="66">
        <v>11849.941319077901</v>
      </c>
      <c r="N75" s="131">
        <v>0.61271898601320984</v>
      </c>
      <c r="O75" s="206"/>
      <c r="P75" s="186" t="s">
        <v>124</v>
      </c>
      <c r="Q75" s="36"/>
      <c r="R75" s="35"/>
      <c r="S75" s="107">
        <v>3946.4169437619539</v>
      </c>
      <c r="T75" s="108">
        <v>7260.6840293414498</v>
      </c>
      <c r="U75" s="109">
        <v>0.83981675854557425</v>
      </c>
      <c r="V75" s="35"/>
      <c r="W75" s="67"/>
      <c r="X75" s="35"/>
      <c r="Y75" s="35"/>
      <c r="Z75" s="35"/>
      <c r="AA75" s="35"/>
      <c r="AB75" s="35"/>
    </row>
    <row r="76" spans="1:28" ht="12.95" customHeight="1" x14ac:dyDescent="0.2">
      <c r="A76" s="24" t="s">
        <v>156</v>
      </c>
      <c r="B76" s="10" t="s">
        <v>157</v>
      </c>
      <c r="C76" s="154">
        <v>50</v>
      </c>
      <c r="D76" s="64">
        <v>3862.7209540711729</v>
      </c>
      <c r="E76" s="41"/>
      <c r="F76" s="101">
        <v>1503.5324060804287</v>
      </c>
      <c r="G76" s="102">
        <v>2084.8917957925232</v>
      </c>
      <c r="H76" s="103">
        <v>2967.6576406076938</v>
      </c>
      <c r="I76" s="65"/>
      <c r="J76" s="101">
        <v>5366.2533601516016</v>
      </c>
      <c r="K76" s="152">
        <v>5947.6127498636961</v>
      </c>
      <c r="L76" s="104">
        <v>6830.3785946788666</v>
      </c>
      <c r="M76" s="66">
        <v>6048.0815682313878</v>
      </c>
      <c r="N76" s="131">
        <v>0.6386687928219742</v>
      </c>
      <c r="O76" s="206"/>
      <c r="P76" s="187"/>
      <c r="Q76" s="36"/>
      <c r="R76" s="35"/>
      <c r="S76" s="107">
        <v>2423.0720647512544</v>
      </c>
      <c r="T76" s="108">
        <v>3862.7209540711729</v>
      </c>
      <c r="U76" s="109">
        <v>0.59414200273391726</v>
      </c>
      <c r="V76" s="35"/>
      <c r="W76" s="67"/>
      <c r="X76" s="35"/>
      <c r="Y76" s="35"/>
      <c r="Z76" s="35"/>
      <c r="AA76" s="35"/>
      <c r="AB76" s="35"/>
    </row>
    <row r="77" spans="1:28" ht="12.95" customHeight="1" x14ac:dyDescent="0.2">
      <c r="A77" s="24" t="s">
        <v>158</v>
      </c>
      <c r="B77" s="10" t="s">
        <v>159</v>
      </c>
      <c r="C77" s="154">
        <v>90</v>
      </c>
      <c r="D77" s="64">
        <v>5294.8207264397752</v>
      </c>
      <c r="E77" s="41"/>
      <c r="F77" s="101">
        <v>2706.3583309447718</v>
      </c>
      <c r="G77" s="102">
        <v>3752.8052324265423</v>
      </c>
      <c r="H77" s="103">
        <v>5341.7837530938486</v>
      </c>
      <c r="I77" s="65"/>
      <c r="J77" s="101">
        <v>8001.1790573845465</v>
      </c>
      <c r="K77" s="152">
        <v>9047.6259588663179</v>
      </c>
      <c r="L77" s="104">
        <v>10636.604479533624</v>
      </c>
      <c r="M77" s="66">
        <v>9228.4698319281633</v>
      </c>
      <c r="N77" s="131">
        <v>0.57374850033328817</v>
      </c>
      <c r="O77" s="206"/>
      <c r="P77" s="187"/>
      <c r="Q77" s="36"/>
      <c r="R77" s="35"/>
      <c r="S77" s="107">
        <v>3043.8953382020982</v>
      </c>
      <c r="T77" s="108">
        <v>5294.8207264397752</v>
      </c>
      <c r="U77" s="109">
        <v>0.73948843115190832</v>
      </c>
      <c r="V77" s="35"/>
      <c r="W77" s="67"/>
      <c r="X77" s="35"/>
      <c r="Y77" s="35"/>
      <c r="Z77" s="35"/>
      <c r="AA77" s="35"/>
      <c r="AB77" s="35"/>
    </row>
    <row r="78" spans="1:28" ht="12.95" customHeight="1" x14ac:dyDescent="0.2">
      <c r="A78" s="24" t="s">
        <v>160</v>
      </c>
      <c r="B78" s="10" t="s">
        <v>161</v>
      </c>
      <c r="C78" s="154">
        <v>150</v>
      </c>
      <c r="D78" s="64">
        <v>7248.2404964877851</v>
      </c>
      <c r="E78" s="41"/>
      <c r="F78" s="101">
        <v>4510.5972182412861</v>
      </c>
      <c r="G78" s="102">
        <v>6254.6753873775706</v>
      </c>
      <c r="H78" s="103">
        <v>8902.9729218230805</v>
      </c>
      <c r="I78" s="65"/>
      <c r="J78" s="101">
        <v>11758.83771472907</v>
      </c>
      <c r="K78" s="152">
        <v>13502.915883865357</v>
      </c>
      <c r="L78" s="104">
        <v>16151.213418310865</v>
      </c>
      <c r="M78" s="66">
        <v>13804.32233896843</v>
      </c>
      <c r="N78" s="131">
        <v>0.52507035973990679</v>
      </c>
      <c r="O78" s="206"/>
      <c r="P78" s="187"/>
      <c r="Q78" s="36"/>
      <c r="R78" s="35"/>
      <c r="S78" s="107">
        <v>4579.4839641471262</v>
      </c>
      <c r="T78" s="108">
        <v>7248.2404964877851</v>
      </c>
      <c r="U78" s="109">
        <v>0.58276359372243869</v>
      </c>
      <c r="V78" s="35"/>
      <c r="W78" s="67"/>
      <c r="X78" s="35"/>
      <c r="Y78" s="35"/>
      <c r="Z78" s="35"/>
      <c r="AA78" s="35"/>
      <c r="AB78" s="35"/>
    </row>
    <row r="79" spans="1:28" ht="12.95" customHeight="1" x14ac:dyDescent="0.2">
      <c r="A79" s="24" t="s">
        <v>162</v>
      </c>
      <c r="B79" s="10" t="s">
        <v>163</v>
      </c>
      <c r="C79" s="154">
        <v>150</v>
      </c>
      <c r="D79" s="64">
        <v>10601.370822388559</v>
      </c>
      <c r="E79" s="41"/>
      <c r="F79" s="101">
        <v>4510.5972182412861</v>
      </c>
      <c r="G79" s="102">
        <v>6254.6753873775706</v>
      </c>
      <c r="H79" s="103">
        <v>8902.9729218230805</v>
      </c>
      <c r="I79" s="65"/>
      <c r="J79" s="101">
        <v>15111.968040629845</v>
      </c>
      <c r="K79" s="152">
        <v>16856.046209766129</v>
      </c>
      <c r="L79" s="104">
        <v>19504.343744211641</v>
      </c>
      <c r="M79" s="66">
        <v>17157.452664869204</v>
      </c>
      <c r="N79" s="131">
        <v>0.61788722542102237</v>
      </c>
      <c r="O79" s="206"/>
      <c r="P79" s="187"/>
      <c r="Q79" s="36"/>
      <c r="R79" s="35"/>
      <c r="S79" s="107">
        <v>6138.0852855305784</v>
      </c>
      <c r="T79" s="108">
        <v>10601.370822388559</v>
      </c>
      <c r="U79" s="109">
        <v>0.72714622381988825</v>
      </c>
      <c r="V79" s="35"/>
      <c r="W79" s="67"/>
      <c r="X79" s="35"/>
      <c r="Y79" s="35"/>
      <c r="Z79" s="35"/>
      <c r="AA79" s="35"/>
      <c r="AB79" s="35"/>
    </row>
    <row r="80" spans="1:28" ht="12.95" customHeight="1" x14ac:dyDescent="0.2">
      <c r="A80" s="25" t="s">
        <v>164</v>
      </c>
      <c r="B80" s="12" t="s">
        <v>165</v>
      </c>
      <c r="C80" s="158">
        <v>30</v>
      </c>
      <c r="D80" s="64">
        <v>2494.0090934535833</v>
      </c>
      <c r="E80" s="41"/>
      <c r="F80" s="101">
        <v>902.11944364825717</v>
      </c>
      <c r="G80" s="102">
        <v>1250.9350774755142</v>
      </c>
      <c r="H80" s="103">
        <v>1780.5945843646161</v>
      </c>
      <c r="I80" s="65"/>
      <c r="J80" s="101">
        <v>3396.1285371018403</v>
      </c>
      <c r="K80" s="152">
        <v>3744.9441709290977</v>
      </c>
      <c r="L80" s="104">
        <v>4274.6036778181997</v>
      </c>
      <c r="M80" s="66">
        <v>3805.2254619497126</v>
      </c>
      <c r="N80" s="139">
        <v>0.65541690456778057</v>
      </c>
      <c r="O80" s="206"/>
      <c r="P80" s="187"/>
      <c r="Q80" s="36"/>
      <c r="R80" s="35"/>
      <c r="S80" s="107">
        <v>1253.4567507478173</v>
      </c>
      <c r="T80" s="108">
        <v>2494.0090934535833</v>
      </c>
      <c r="U80" s="109">
        <v>0.98970494352170313</v>
      </c>
      <c r="V80" s="35"/>
      <c r="W80" s="67"/>
      <c r="X80" s="35"/>
      <c r="Y80" s="35"/>
      <c r="Z80" s="35"/>
      <c r="AA80" s="35"/>
      <c r="AB80" s="35"/>
    </row>
    <row r="81" spans="1:28" ht="12.95" customHeight="1" x14ac:dyDescent="0.2">
      <c r="A81" s="23" t="s">
        <v>166</v>
      </c>
      <c r="B81" s="10" t="s">
        <v>167</v>
      </c>
      <c r="C81" s="154">
        <v>30</v>
      </c>
      <c r="D81" s="70">
        <v>808.32082603174604</v>
      </c>
      <c r="E81" s="41"/>
      <c r="F81" s="124">
        <v>902.11944364825717</v>
      </c>
      <c r="G81" s="125">
        <v>1250.9350774755142</v>
      </c>
      <c r="H81" s="126">
        <v>1780.5945843646161</v>
      </c>
      <c r="I81" s="65"/>
      <c r="J81" s="124">
        <v>1710.4402696800032</v>
      </c>
      <c r="K81" s="155">
        <v>2059.25590350726</v>
      </c>
      <c r="L81" s="129">
        <v>2588.9154103963619</v>
      </c>
      <c r="M81" s="71">
        <v>2119.5371945278753</v>
      </c>
      <c r="N81" s="106">
        <v>0.38136666255191559</v>
      </c>
      <c r="O81" s="206"/>
      <c r="P81" s="187"/>
      <c r="Q81" s="36"/>
      <c r="R81" s="35"/>
      <c r="S81" s="117">
        <v>608.40523982162699</v>
      </c>
      <c r="T81" s="118">
        <v>808.32082603174604</v>
      </c>
      <c r="U81" s="119">
        <v>0.32858952080808929</v>
      </c>
      <c r="V81" s="35"/>
      <c r="W81" s="67"/>
      <c r="X81" s="35"/>
      <c r="Y81" s="35"/>
      <c r="Z81" s="35"/>
      <c r="AA81" s="35"/>
      <c r="AB81" s="35"/>
    </row>
    <row r="82" spans="1:28" ht="12.95" customHeight="1" x14ac:dyDescent="0.2">
      <c r="A82" s="25" t="s">
        <v>168</v>
      </c>
      <c r="B82" s="12" t="s">
        <v>169</v>
      </c>
      <c r="C82" s="154">
        <v>45</v>
      </c>
      <c r="D82" s="72">
        <v>290.57002047619051</v>
      </c>
      <c r="E82" s="41"/>
      <c r="F82" s="134">
        <v>1353.1791654723859</v>
      </c>
      <c r="G82" s="135">
        <v>1876.4026162132711</v>
      </c>
      <c r="H82" s="136">
        <v>2670.8918765469243</v>
      </c>
      <c r="I82" s="65"/>
      <c r="J82" s="134">
        <v>1643.7491859485763</v>
      </c>
      <c r="K82" s="156">
        <v>2166.9726366894615</v>
      </c>
      <c r="L82" s="137">
        <v>2961.4618970231149</v>
      </c>
      <c r="M82" s="73">
        <v>2257.3945732203842</v>
      </c>
      <c r="N82" s="106">
        <v>0.12871919863866121</v>
      </c>
      <c r="O82" s="206"/>
      <c r="P82" s="188">
        <v>0.5690354797342434</v>
      </c>
      <c r="Q82" s="36"/>
      <c r="R82" s="35"/>
      <c r="S82" s="120">
        <v>412.12906204384922</v>
      </c>
      <c r="T82" s="121">
        <v>290.57002047619051</v>
      </c>
      <c r="U82" s="122">
        <v>-0.29495382093370842</v>
      </c>
      <c r="V82" s="35"/>
      <c r="W82" s="67"/>
      <c r="X82" s="35"/>
      <c r="Y82" s="35"/>
      <c r="Z82" s="35"/>
      <c r="AA82" s="35"/>
      <c r="AB82" s="35"/>
    </row>
    <row r="83" spans="1:28" ht="12.95" customHeight="1" x14ac:dyDescent="0.2">
      <c r="A83" s="24" t="s">
        <v>128</v>
      </c>
      <c r="B83" s="10" t="s">
        <v>170</v>
      </c>
      <c r="C83" s="157">
        <v>105</v>
      </c>
      <c r="D83" s="70">
        <v>4754.7148701287897</v>
      </c>
      <c r="E83" s="41"/>
      <c r="F83" s="101">
        <v>3157.4180527689005</v>
      </c>
      <c r="G83" s="102">
        <v>4378.2727711642992</v>
      </c>
      <c r="H83" s="103">
        <v>6232.0810452761571</v>
      </c>
      <c r="I83" s="65"/>
      <c r="J83" s="101">
        <v>7912.1329228976902</v>
      </c>
      <c r="K83" s="152">
        <v>9132.9876412930898</v>
      </c>
      <c r="L83" s="104">
        <v>10986.795915404946</v>
      </c>
      <c r="M83" s="66">
        <v>9343.9721598652413</v>
      </c>
      <c r="N83" s="130">
        <v>0.50885370683696063</v>
      </c>
      <c r="O83" s="206"/>
      <c r="P83" s="188"/>
      <c r="Q83" s="36"/>
      <c r="R83" s="35"/>
      <c r="S83" s="117">
        <v>3435.1856683997885</v>
      </c>
      <c r="T83" s="118">
        <v>4754.7148701287897</v>
      </c>
      <c r="U83" s="119">
        <v>0.38412165428708167</v>
      </c>
      <c r="V83" s="35"/>
      <c r="W83" s="67"/>
      <c r="X83" s="35"/>
      <c r="Y83" s="35"/>
      <c r="Z83" s="35"/>
      <c r="AA83" s="35"/>
      <c r="AB83" s="35"/>
    </row>
    <row r="84" spans="1:28" ht="12.95" customHeight="1" x14ac:dyDescent="0.2">
      <c r="A84" s="24" t="s">
        <v>129</v>
      </c>
      <c r="B84" s="10" t="s">
        <v>171</v>
      </c>
      <c r="C84" s="154">
        <v>150</v>
      </c>
      <c r="D84" s="64">
        <v>6376.4130672231558</v>
      </c>
      <c r="E84" s="41"/>
      <c r="F84" s="101">
        <v>4510.5972182412861</v>
      </c>
      <c r="G84" s="102">
        <v>6254.6753873775706</v>
      </c>
      <c r="H84" s="103">
        <v>8902.9729218230805</v>
      </c>
      <c r="I84" s="65"/>
      <c r="J84" s="101">
        <v>10887.010285464443</v>
      </c>
      <c r="K84" s="152">
        <v>12631.088454600726</v>
      </c>
      <c r="L84" s="104">
        <v>15279.385989046237</v>
      </c>
      <c r="M84" s="66">
        <v>12932.494909703802</v>
      </c>
      <c r="N84" s="131">
        <v>0.4930535918818465</v>
      </c>
      <c r="O84" s="206"/>
      <c r="P84" s="188"/>
      <c r="Q84" s="36"/>
      <c r="R84" s="35"/>
      <c r="S84" s="107">
        <v>4296.4710089792989</v>
      </c>
      <c r="T84" s="108">
        <v>6376.4130672231558</v>
      </c>
      <c r="U84" s="109">
        <v>0.4841047580437377</v>
      </c>
      <c r="V84" s="35"/>
      <c r="W84" s="67"/>
      <c r="X84" s="35"/>
      <c r="Y84" s="35"/>
      <c r="Z84" s="35"/>
      <c r="AA84" s="35"/>
      <c r="AB84" s="35"/>
    </row>
    <row r="85" spans="1:28" ht="12.95" customHeight="1" x14ac:dyDescent="0.2">
      <c r="A85" s="24" t="s">
        <v>172</v>
      </c>
      <c r="B85" s="10" t="s">
        <v>173</v>
      </c>
      <c r="C85" s="154">
        <v>150</v>
      </c>
      <c r="D85" s="64">
        <v>6129.0141116610648</v>
      </c>
      <c r="E85" s="41"/>
      <c r="F85" s="101">
        <v>4510.5972182412861</v>
      </c>
      <c r="G85" s="102">
        <v>6254.6753873775706</v>
      </c>
      <c r="H85" s="103">
        <v>8902.9729218230805</v>
      </c>
      <c r="I85" s="65"/>
      <c r="J85" s="101">
        <v>10639.611329902351</v>
      </c>
      <c r="K85" s="152">
        <v>12383.689499038635</v>
      </c>
      <c r="L85" s="104">
        <v>15031.987033484145</v>
      </c>
      <c r="M85" s="66">
        <v>12685.095954141711</v>
      </c>
      <c r="N85" s="131">
        <v>0.48316655497272204</v>
      </c>
      <c r="O85" s="206"/>
      <c r="P85" s="188"/>
      <c r="Q85" s="36"/>
      <c r="R85" s="35"/>
      <c r="S85" s="107">
        <v>4206.7216812474471</v>
      </c>
      <c r="T85" s="108">
        <v>6129.0141116610648</v>
      </c>
      <c r="U85" s="109">
        <v>0.45695735921459574</v>
      </c>
      <c r="V85" s="35"/>
      <c r="W85" s="67"/>
      <c r="X85" s="35"/>
      <c r="Y85" s="35"/>
      <c r="Z85" s="35"/>
      <c r="AA85" s="35"/>
      <c r="AB85" s="35"/>
    </row>
    <row r="86" spans="1:28" ht="12.95" customHeight="1" thickBot="1" x14ac:dyDescent="0.25">
      <c r="A86" s="24" t="s">
        <v>174</v>
      </c>
      <c r="B86" s="10" t="s">
        <v>175</v>
      </c>
      <c r="C86" s="154">
        <v>120</v>
      </c>
      <c r="D86" s="64">
        <v>9623.2793437795826</v>
      </c>
      <c r="E86" s="41"/>
      <c r="F86" s="101">
        <v>3608.4777745930287</v>
      </c>
      <c r="G86" s="102">
        <v>5003.7403099020567</v>
      </c>
      <c r="H86" s="103">
        <v>7122.3783374584646</v>
      </c>
      <c r="I86" s="65"/>
      <c r="J86" s="101">
        <v>13231.75711837261</v>
      </c>
      <c r="K86" s="152">
        <v>14627.01965368164</v>
      </c>
      <c r="L86" s="104">
        <v>16745.657681238048</v>
      </c>
      <c r="M86" s="66">
        <v>14868.1448177641</v>
      </c>
      <c r="N86" s="131">
        <v>0.64724143205021256</v>
      </c>
      <c r="O86" s="206"/>
      <c r="P86" s="189"/>
      <c r="Q86" s="36"/>
      <c r="R86" s="35"/>
      <c r="S86" s="107">
        <v>5581.631761745225</v>
      </c>
      <c r="T86" s="108">
        <v>9623.2793437795826</v>
      </c>
      <c r="U86" s="109">
        <v>0.72409785427526019</v>
      </c>
      <c r="V86" s="35"/>
      <c r="W86" s="67"/>
      <c r="X86" s="35"/>
      <c r="Y86" s="35"/>
      <c r="Z86" s="35"/>
      <c r="AA86" s="35"/>
      <c r="AB86" s="35"/>
    </row>
    <row r="87" spans="1:28" ht="12.95" customHeight="1" thickTop="1" x14ac:dyDescent="0.2">
      <c r="A87" s="24" t="s">
        <v>176</v>
      </c>
      <c r="B87" s="10" t="s">
        <v>177</v>
      </c>
      <c r="C87" s="158">
        <v>165</v>
      </c>
      <c r="D87" s="72">
        <v>10698.406516991596</v>
      </c>
      <c r="E87" s="41"/>
      <c r="F87" s="101">
        <v>4961.6569400654143</v>
      </c>
      <c r="G87" s="102">
        <v>6880.1429261153271</v>
      </c>
      <c r="H87" s="103">
        <v>9793.2702140053898</v>
      </c>
      <c r="I87" s="65"/>
      <c r="J87" s="101">
        <v>15660.063457057011</v>
      </c>
      <c r="K87" s="152">
        <v>17578.549443106924</v>
      </c>
      <c r="L87" s="104">
        <v>20491.676730996987</v>
      </c>
      <c r="M87" s="66">
        <v>17910.096543720309</v>
      </c>
      <c r="N87" s="139">
        <v>0.59733941081086483</v>
      </c>
      <c r="O87" s="206"/>
      <c r="P87" s="190"/>
      <c r="Q87" s="36"/>
      <c r="R87" s="35"/>
      <c r="S87" s="107">
        <v>6299.4398373899212</v>
      </c>
      <c r="T87" s="108">
        <v>10698.406516991596</v>
      </c>
      <c r="U87" s="109">
        <v>0.69831076939442926</v>
      </c>
      <c r="V87" s="35"/>
      <c r="W87" s="67"/>
      <c r="X87" s="35"/>
      <c r="Y87" s="35"/>
      <c r="Z87" s="35"/>
      <c r="AA87" s="35"/>
      <c r="AB87" s="35"/>
    </row>
    <row r="88" spans="1:28" ht="12.95" customHeight="1" x14ac:dyDescent="0.2">
      <c r="A88" s="23" t="s">
        <v>178</v>
      </c>
      <c r="B88" s="11" t="s">
        <v>179</v>
      </c>
      <c r="C88" s="154">
        <v>195</v>
      </c>
      <c r="D88" s="64">
        <v>7506.860293578151</v>
      </c>
      <c r="E88" s="41"/>
      <c r="F88" s="124">
        <v>5863.7763837136717</v>
      </c>
      <c r="G88" s="125">
        <v>8131.078003590841</v>
      </c>
      <c r="H88" s="126">
        <v>11573.864798370005</v>
      </c>
      <c r="I88" s="65"/>
      <c r="J88" s="124">
        <v>13370.636677291823</v>
      </c>
      <c r="K88" s="155">
        <v>15637.938297168992</v>
      </c>
      <c r="L88" s="129">
        <v>19080.725091948156</v>
      </c>
      <c r="M88" s="71">
        <v>16029.766688802991</v>
      </c>
      <c r="N88" s="130">
        <v>0.46830752058430114</v>
      </c>
      <c r="O88" s="206"/>
      <c r="P88" s="191"/>
      <c r="Q88" s="36"/>
      <c r="R88" s="35"/>
      <c r="S88" s="117">
        <v>4689.1043152969578</v>
      </c>
      <c r="T88" s="118">
        <v>7506.860293578151</v>
      </c>
      <c r="U88" s="119">
        <v>0.60091560963764712</v>
      </c>
      <c r="V88" s="35"/>
      <c r="W88" s="67"/>
      <c r="X88" s="35"/>
      <c r="Y88" s="35"/>
      <c r="Z88" s="35"/>
      <c r="AA88" s="35"/>
      <c r="AB88" s="35"/>
    </row>
    <row r="89" spans="1:28" ht="12.95" customHeight="1" x14ac:dyDescent="0.2">
      <c r="A89" s="24" t="s">
        <v>180</v>
      </c>
      <c r="B89" s="10" t="s">
        <v>181</v>
      </c>
      <c r="C89" s="154">
        <v>220</v>
      </c>
      <c r="D89" s="72">
        <v>12940.193626911485</v>
      </c>
      <c r="E89" s="41"/>
      <c r="F89" s="134">
        <v>6615.5425867538861</v>
      </c>
      <c r="G89" s="135">
        <v>9173.523901487104</v>
      </c>
      <c r="H89" s="136">
        <v>13057.693618673851</v>
      </c>
      <c r="I89" s="65"/>
      <c r="J89" s="134">
        <v>19555.736213665372</v>
      </c>
      <c r="K89" s="156">
        <v>22113.717528398589</v>
      </c>
      <c r="L89" s="137">
        <v>25997.887245585334</v>
      </c>
      <c r="M89" s="73">
        <v>22555.780329216432</v>
      </c>
      <c r="N89" s="139">
        <v>0.57369744863803684</v>
      </c>
      <c r="O89" s="206"/>
      <c r="P89" s="191"/>
      <c r="Q89" s="36"/>
      <c r="R89" s="35"/>
      <c r="S89" s="120">
        <v>6739.1043152969578</v>
      </c>
      <c r="T89" s="121">
        <v>12940.193626911485</v>
      </c>
      <c r="U89" s="122">
        <v>0.92016520615934061</v>
      </c>
      <c r="V89" s="35"/>
      <c r="W89" s="67"/>
      <c r="X89" s="35"/>
      <c r="Y89" s="35"/>
      <c r="Z89" s="35"/>
      <c r="AA89" s="35"/>
      <c r="AB89" s="35"/>
    </row>
    <row r="90" spans="1:28" ht="12.95" customHeight="1" x14ac:dyDescent="0.2">
      <c r="A90" s="23" t="s">
        <v>130</v>
      </c>
      <c r="B90" s="11" t="s">
        <v>131</v>
      </c>
      <c r="C90" s="157">
        <v>20</v>
      </c>
      <c r="D90" s="64">
        <v>2214.2957859314038</v>
      </c>
      <c r="E90" s="41"/>
      <c r="F90" s="101">
        <v>601.41296243217153</v>
      </c>
      <c r="G90" s="102">
        <v>833.9567183170094</v>
      </c>
      <c r="H90" s="103">
        <v>1187.0630562430774</v>
      </c>
      <c r="I90" s="65"/>
      <c r="J90" s="101">
        <v>2815.7087483635751</v>
      </c>
      <c r="K90" s="152">
        <v>3048.2525042484131</v>
      </c>
      <c r="L90" s="104">
        <v>3401.3588421744812</v>
      </c>
      <c r="M90" s="66">
        <v>3088.4400315954899</v>
      </c>
      <c r="N90" s="106">
        <v>0.71696253230712637</v>
      </c>
      <c r="O90" s="206"/>
      <c r="P90" s="191"/>
      <c r="Q90" s="36"/>
      <c r="R90" s="35"/>
      <c r="S90" s="107">
        <v>1533.8730719833598</v>
      </c>
      <c r="T90" s="108">
        <v>2214.2957859314038</v>
      </c>
      <c r="U90" s="109">
        <v>0.4435977959168616</v>
      </c>
      <c r="V90" s="35"/>
      <c r="W90" s="67"/>
      <c r="X90" s="35"/>
      <c r="Y90" s="35"/>
      <c r="Z90" s="35"/>
      <c r="AA90" s="35"/>
      <c r="AB90" s="35"/>
    </row>
    <row r="91" spans="1:28" ht="12.95" customHeight="1" x14ac:dyDescent="0.2">
      <c r="A91" s="24" t="s">
        <v>132</v>
      </c>
      <c r="B91" s="10" t="s">
        <v>182</v>
      </c>
      <c r="C91" s="154">
        <v>20</v>
      </c>
      <c r="D91" s="64">
        <v>2564.7012293231246</v>
      </c>
      <c r="E91" s="41"/>
      <c r="F91" s="101">
        <v>601.41296243217153</v>
      </c>
      <c r="G91" s="102">
        <v>833.9567183170094</v>
      </c>
      <c r="H91" s="103">
        <v>1187.0630562430774</v>
      </c>
      <c r="I91" s="65"/>
      <c r="J91" s="101">
        <v>3166.1141917552959</v>
      </c>
      <c r="K91" s="152">
        <v>3398.6579476401339</v>
      </c>
      <c r="L91" s="104">
        <v>3751.764285566202</v>
      </c>
      <c r="M91" s="66">
        <v>3438.8454749872108</v>
      </c>
      <c r="N91" s="106">
        <v>0.74580298765319275</v>
      </c>
      <c r="O91" s="206"/>
      <c r="P91" s="191"/>
      <c r="Q91" s="36"/>
      <c r="R91" s="35"/>
      <c r="S91" s="107">
        <v>2003.7951001329893</v>
      </c>
      <c r="T91" s="108">
        <v>2564.7012293231246</v>
      </c>
      <c r="U91" s="109">
        <v>0.27992189877742923</v>
      </c>
      <c r="V91" s="35"/>
      <c r="W91" s="67"/>
      <c r="X91" s="35"/>
      <c r="Y91" s="35"/>
      <c r="Z91" s="35"/>
      <c r="AA91" s="35"/>
      <c r="AB91" s="35"/>
    </row>
    <row r="92" spans="1:28" ht="12.95" customHeight="1" x14ac:dyDescent="0.2">
      <c r="A92" s="24" t="s">
        <v>133</v>
      </c>
      <c r="B92" s="10" t="s">
        <v>183</v>
      </c>
      <c r="C92" s="154">
        <v>20</v>
      </c>
      <c r="D92" s="64">
        <v>2514.2957859314038</v>
      </c>
      <c r="E92" s="41"/>
      <c r="F92" s="101">
        <v>601.41296243217153</v>
      </c>
      <c r="G92" s="102">
        <v>833.9567183170094</v>
      </c>
      <c r="H92" s="103">
        <v>1187.0630562430774</v>
      </c>
      <c r="I92" s="65"/>
      <c r="J92" s="101">
        <v>3115.7087483635751</v>
      </c>
      <c r="K92" s="152">
        <v>3348.2525042484131</v>
      </c>
      <c r="L92" s="104">
        <v>3701.3588421744812</v>
      </c>
      <c r="M92" s="66">
        <v>3388.4400315954899</v>
      </c>
      <c r="N92" s="106">
        <v>0.74202162720510523</v>
      </c>
      <c r="O92" s="206"/>
      <c r="P92" s="191"/>
      <c r="Q92" s="36"/>
      <c r="R92" s="35"/>
      <c r="S92" s="107">
        <v>1683.8730719833598</v>
      </c>
      <c r="T92" s="108">
        <v>2514.2957859314038</v>
      </c>
      <c r="U92" s="109">
        <v>0.49316229813564616</v>
      </c>
      <c r="V92" s="35"/>
      <c r="W92" s="67"/>
      <c r="X92" s="35"/>
      <c r="Y92" s="35"/>
      <c r="Z92" s="35"/>
      <c r="AA92" s="35"/>
      <c r="AB92" s="35"/>
    </row>
    <row r="93" spans="1:28" ht="12.95" customHeight="1" x14ac:dyDescent="0.2">
      <c r="A93" s="24" t="s">
        <v>134</v>
      </c>
      <c r="B93" s="10" t="s">
        <v>184</v>
      </c>
      <c r="C93" s="154">
        <v>10</v>
      </c>
      <c r="D93" s="64">
        <v>2414.2957859314038</v>
      </c>
      <c r="E93" s="41"/>
      <c r="F93" s="101">
        <v>300.70648121608576</v>
      </c>
      <c r="G93" s="102">
        <v>416.9783591585047</v>
      </c>
      <c r="H93" s="103">
        <v>593.53152812153871</v>
      </c>
      <c r="I93" s="65"/>
      <c r="J93" s="101">
        <v>2715.0022671474894</v>
      </c>
      <c r="K93" s="152">
        <v>2831.2741450899084</v>
      </c>
      <c r="L93" s="104">
        <v>3007.8273140529427</v>
      </c>
      <c r="M93" s="66">
        <v>2851.3679087634468</v>
      </c>
      <c r="N93" s="106">
        <v>0.84671493233520045</v>
      </c>
      <c r="O93" s="206"/>
      <c r="P93" s="191"/>
      <c r="Q93" s="43"/>
      <c r="R93" s="35"/>
      <c r="S93" s="107">
        <v>1633.8730719833598</v>
      </c>
      <c r="T93" s="108">
        <v>2414.2957859314038</v>
      </c>
      <c r="U93" s="109">
        <v>0.47765198370072182</v>
      </c>
      <c r="V93" s="35"/>
      <c r="W93" s="67"/>
      <c r="X93" s="35"/>
      <c r="Y93" s="35"/>
      <c r="Z93" s="35"/>
      <c r="AA93" s="35"/>
      <c r="AB93" s="35"/>
    </row>
    <row r="94" spans="1:28" ht="12.95" customHeight="1" x14ac:dyDescent="0.2">
      <c r="A94" s="24" t="s">
        <v>135</v>
      </c>
      <c r="B94" s="10" t="s">
        <v>185</v>
      </c>
      <c r="C94" s="154">
        <v>10</v>
      </c>
      <c r="D94" s="64">
        <v>750</v>
      </c>
      <c r="E94" s="41"/>
      <c r="F94" s="101">
        <v>300.70648121608576</v>
      </c>
      <c r="G94" s="102">
        <v>416.9783591585047</v>
      </c>
      <c r="H94" s="103">
        <v>593.53152812153871</v>
      </c>
      <c r="I94" s="65"/>
      <c r="J94" s="101">
        <v>1050.7064812160856</v>
      </c>
      <c r="K94" s="152">
        <v>1166.9783591585046</v>
      </c>
      <c r="L94" s="104">
        <v>1343.5315281215387</v>
      </c>
      <c r="M94" s="66">
        <v>1187.0721228320429</v>
      </c>
      <c r="N94" s="106">
        <v>0.63180659841518028</v>
      </c>
      <c r="O94" s="206"/>
      <c r="P94" s="191"/>
      <c r="Q94" s="36"/>
      <c r="R94" s="35"/>
      <c r="S94" s="107">
        <v>433.64285714285717</v>
      </c>
      <c r="T94" s="108">
        <v>750</v>
      </c>
      <c r="U94" s="109">
        <v>0.72953384944819621</v>
      </c>
      <c r="V94" s="35"/>
      <c r="W94" s="67"/>
      <c r="X94" s="35"/>
      <c r="Y94" s="35"/>
      <c r="Z94" s="35"/>
      <c r="AA94" s="35"/>
      <c r="AB94" s="35"/>
    </row>
    <row r="95" spans="1:28" ht="12.95" customHeight="1" x14ac:dyDescent="0.2">
      <c r="A95" s="24" t="s">
        <v>186</v>
      </c>
      <c r="B95" s="10" t="s">
        <v>187</v>
      </c>
      <c r="C95" s="154">
        <v>10</v>
      </c>
      <c r="D95" s="64">
        <v>2286.5177287157176</v>
      </c>
      <c r="E95" s="41"/>
      <c r="F95" s="101">
        <v>300.70648121608576</v>
      </c>
      <c r="G95" s="102">
        <v>416.9783591585047</v>
      </c>
      <c r="H95" s="103">
        <v>593.53152812153871</v>
      </c>
      <c r="I95" s="65"/>
      <c r="J95" s="101">
        <v>2587.2242099318032</v>
      </c>
      <c r="K95" s="152">
        <v>2703.4960878742222</v>
      </c>
      <c r="L95" s="104">
        <v>2880.0492568372565</v>
      </c>
      <c r="M95" s="66">
        <v>2723.5898515477606</v>
      </c>
      <c r="N95" s="106">
        <v>0.83952351614775478</v>
      </c>
      <c r="O95" s="206"/>
      <c r="P95" s="191"/>
      <c r="Q95" s="36"/>
      <c r="R95" s="35"/>
      <c r="S95" s="107">
        <v>1803.7291403818783</v>
      </c>
      <c r="T95" s="108">
        <v>2286.5177287157176</v>
      </c>
      <c r="U95" s="109">
        <v>0.26766135642274158</v>
      </c>
      <c r="V95" s="35"/>
      <c r="W95" s="67"/>
      <c r="X95" s="35"/>
      <c r="Y95" s="35"/>
      <c r="Z95" s="35"/>
      <c r="AA95" s="35"/>
      <c r="AB95" s="35"/>
    </row>
    <row r="96" spans="1:28" ht="12.95" customHeight="1" x14ac:dyDescent="0.2">
      <c r="A96" s="24" t="s">
        <v>136</v>
      </c>
      <c r="B96" s="10" t="s">
        <v>188</v>
      </c>
      <c r="C96" s="154">
        <v>45</v>
      </c>
      <c r="D96" s="64">
        <v>633.78267233968256</v>
      </c>
      <c r="E96" s="41"/>
      <c r="F96" s="101">
        <v>1353.1791654723859</v>
      </c>
      <c r="G96" s="102">
        <v>1876.4026162132711</v>
      </c>
      <c r="H96" s="103">
        <v>2670.8918765469243</v>
      </c>
      <c r="I96" s="65"/>
      <c r="J96" s="101">
        <v>1986.9618378120686</v>
      </c>
      <c r="K96" s="152">
        <v>2510.1852885529538</v>
      </c>
      <c r="L96" s="104">
        <v>3304.6745488866068</v>
      </c>
      <c r="M96" s="66">
        <v>2600.6072250838765</v>
      </c>
      <c r="N96" s="106">
        <v>0.24370564929090413</v>
      </c>
      <c r="O96" s="206"/>
      <c r="P96" s="191"/>
      <c r="Q96" s="36"/>
      <c r="R96" s="35"/>
      <c r="S96" s="107">
        <v>655.99733728373019</v>
      </c>
      <c r="T96" s="108">
        <v>633.78267233968256</v>
      </c>
      <c r="U96" s="109">
        <v>-3.3863955966698382E-2</v>
      </c>
      <c r="V96" s="35"/>
      <c r="W96" s="67"/>
      <c r="X96" s="35"/>
      <c r="Y96" s="35"/>
      <c r="Z96" s="35"/>
      <c r="AA96" s="35"/>
      <c r="AB96" s="35"/>
    </row>
    <row r="97" spans="1:28" ht="12.95" customHeight="1" x14ac:dyDescent="0.2">
      <c r="A97" s="24" t="s">
        <v>189</v>
      </c>
      <c r="B97" s="10" t="s">
        <v>190</v>
      </c>
      <c r="C97" s="154">
        <v>30</v>
      </c>
      <c r="D97" s="64">
        <v>4228.0624273534395</v>
      </c>
      <c r="E97" s="41"/>
      <c r="F97" s="101">
        <v>902.11944364825717</v>
      </c>
      <c r="G97" s="102">
        <v>1250.9350774755142</v>
      </c>
      <c r="H97" s="103">
        <v>1780.5945843646161</v>
      </c>
      <c r="I97" s="65"/>
      <c r="J97" s="101">
        <v>5130.1818710016969</v>
      </c>
      <c r="K97" s="152">
        <v>5478.9975048289534</v>
      </c>
      <c r="L97" s="104">
        <v>6008.6570117180554</v>
      </c>
      <c r="M97" s="66">
        <v>5539.2787958495683</v>
      </c>
      <c r="N97" s="106">
        <v>0.76328752951041434</v>
      </c>
      <c r="O97" s="206"/>
      <c r="P97" s="191"/>
      <c r="Q97" s="36"/>
      <c r="R97" s="35"/>
      <c r="S97" s="107">
        <v>2977.2397506802777</v>
      </c>
      <c r="T97" s="108">
        <v>4228.0624273534395</v>
      </c>
      <c r="U97" s="109">
        <v>0.42012830051303657</v>
      </c>
      <c r="V97" s="35"/>
      <c r="W97" s="67"/>
      <c r="X97" s="35"/>
      <c r="Y97" s="35"/>
      <c r="Z97" s="35"/>
      <c r="AA97" s="35"/>
      <c r="AB97" s="35"/>
    </row>
    <row r="98" spans="1:28" ht="12.95" customHeight="1" thickBot="1" x14ac:dyDescent="0.25">
      <c r="A98" s="26" t="s">
        <v>137</v>
      </c>
      <c r="B98" s="10" t="s">
        <v>191</v>
      </c>
      <c r="C98" s="154">
        <v>30</v>
      </c>
      <c r="D98" s="64">
        <v>482.0323988285715</v>
      </c>
      <c r="E98" s="42"/>
      <c r="F98" s="101">
        <v>902.11944364825717</v>
      </c>
      <c r="G98" s="102">
        <v>1250.9350774755142</v>
      </c>
      <c r="H98" s="103">
        <v>1780.5945843646161</v>
      </c>
      <c r="I98" s="65"/>
      <c r="J98" s="159">
        <v>1384.1518424768287</v>
      </c>
      <c r="K98" s="160">
        <v>1732.9674763040857</v>
      </c>
      <c r="L98" s="161">
        <v>2262.6269831931877</v>
      </c>
      <c r="M98" s="76">
        <v>1793.2487673247008</v>
      </c>
      <c r="N98" s="162">
        <v>0.26880397611966717</v>
      </c>
      <c r="O98" s="207"/>
      <c r="P98" s="191"/>
      <c r="Q98" s="36"/>
      <c r="R98" s="35"/>
      <c r="S98" s="107">
        <v>562.65748243373014</v>
      </c>
      <c r="T98" s="108">
        <v>482.0323988285715</v>
      </c>
      <c r="U98" s="109">
        <v>-0.14329336429762074</v>
      </c>
      <c r="V98" s="35"/>
      <c r="W98" s="67"/>
      <c r="X98" s="35"/>
      <c r="Y98" s="35"/>
      <c r="Z98" s="35"/>
      <c r="AA98" s="35"/>
      <c r="AB98" s="35"/>
    </row>
    <row r="99" spans="1:28" ht="23.1" customHeight="1" thickTop="1" thickBot="1" x14ac:dyDescent="0.25">
      <c r="A99" s="27"/>
      <c r="B99" s="52" t="s">
        <v>206</v>
      </c>
      <c r="C99" s="53"/>
      <c r="D99" s="53"/>
      <c r="E99" s="54"/>
      <c r="F99" s="77">
        <v>1804.2388872965143</v>
      </c>
      <c r="G99" s="78">
        <v>2501.8701549510283</v>
      </c>
      <c r="H99" s="79">
        <v>3561.1891687292323</v>
      </c>
      <c r="I99" s="33"/>
      <c r="J99" s="163"/>
      <c r="K99" s="163"/>
      <c r="L99" s="163"/>
      <c r="M99" s="163"/>
      <c r="N99" s="28"/>
      <c r="O99" s="28"/>
      <c r="P99" s="34"/>
      <c r="Q99" s="36"/>
      <c r="R99" s="35"/>
      <c r="S99" s="192" t="s">
        <v>214</v>
      </c>
      <c r="T99" s="193"/>
      <c r="U99" s="80">
        <v>0.55400916104240094</v>
      </c>
      <c r="V99" s="35"/>
      <c r="W99" s="67"/>
      <c r="X99" s="35"/>
      <c r="Y99" s="35"/>
      <c r="Z99" s="35"/>
      <c r="AA99" s="35"/>
      <c r="AB99" s="35"/>
    </row>
    <row r="100" spans="1:28" ht="23.1" customHeight="1" thickTop="1" thickBot="1" x14ac:dyDescent="0.25">
      <c r="A100" s="27"/>
      <c r="B100" s="55" t="s">
        <v>203</v>
      </c>
      <c r="C100" s="56"/>
      <c r="D100" s="56"/>
      <c r="E100" s="57"/>
      <c r="F100" s="81">
        <v>30.070648121608574</v>
      </c>
      <c r="G100" s="82">
        <v>41.697835915850469</v>
      </c>
      <c r="H100" s="83">
        <v>59.353152812153873</v>
      </c>
      <c r="I100" s="163"/>
      <c r="J100" s="164"/>
      <c r="K100" s="164"/>
      <c r="L100" s="164"/>
      <c r="M100" s="164"/>
      <c r="N100" s="164"/>
      <c r="O100" s="164"/>
      <c r="P100" s="29"/>
      <c r="Q100" s="36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1:28" ht="15.95" customHeight="1" thickTop="1" x14ac:dyDescent="0.2">
      <c r="A101" s="165" t="s">
        <v>223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29"/>
      <c r="Q101" s="36"/>
      <c r="R101" s="35"/>
      <c r="S101" s="194" t="s">
        <v>215</v>
      </c>
      <c r="T101" s="195"/>
      <c r="U101" s="84">
        <v>0.37327053051523529</v>
      </c>
      <c r="V101" s="35"/>
      <c r="W101" s="35"/>
      <c r="X101" s="35"/>
      <c r="Y101" s="35"/>
      <c r="Z101" s="35"/>
      <c r="AA101" s="35"/>
      <c r="AB101" s="35"/>
    </row>
    <row r="102" spans="1:28" ht="15.95" customHeight="1" thickBot="1" x14ac:dyDescent="0.25">
      <c r="A102" s="165" t="s">
        <v>224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29"/>
      <c r="Q102" s="36"/>
      <c r="R102" s="35"/>
      <c r="S102" s="180" t="s">
        <v>216</v>
      </c>
      <c r="T102" s="181"/>
      <c r="U102" s="85">
        <v>0.64907888365110145</v>
      </c>
      <c r="V102" s="35"/>
      <c r="W102" s="35"/>
      <c r="X102" s="35"/>
      <c r="Y102" s="35"/>
      <c r="Z102" s="35"/>
      <c r="AA102" s="35"/>
      <c r="AB102" s="35"/>
    </row>
    <row r="103" spans="1:28" ht="15.95" customHeight="1" thickTop="1" x14ac:dyDescent="0.2">
      <c r="A103" s="165" t="s">
        <v>225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29"/>
      <c r="Q103" s="36"/>
      <c r="R103" s="35"/>
      <c r="S103" s="86"/>
      <c r="T103" s="86"/>
      <c r="U103" s="86"/>
      <c r="V103" s="35"/>
      <c r="W103" s="35"/>
      <c r="X103" s="35"/>
      <c r="Y103" s="35"/>
      <c r="Z103" s="35"/>
      <c r="AA103" s="35"/>
      <c r="AB103" s="35"/>
    </row>
    <row r="104" spans="1:28" ht="15.95" customHeight="1" x14ac:dyDescent="0.2">
      <c r="A104" s="165" t="s">
        <v>226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29"/>
      <c r="Q104" s="36"/>
      <c r="R104" s="35"/>
      <c r="S104" s="87">
        <v>52875.015885845038</v>
      </c>
      <c r="T104" s="87">
        <v>72611.701116555909</v>
      </c>
      <c r="U104" s="166"/>
      <c r="V104" s="35"/>
      <c r="W104" s="35"/>
      <c r="X104" s="35"/>
      <c r="Y104" s="35"/>
      <c r="Z104" s="35"/>
      <c r="AA104" s="35"/>
      <c r="AB104" s="35"/>
    </row>
    <row r="105" spans="1:28" ht="15.95" customHeight="1" thickBot="1" x14ac:dyDescent="0.25">
      <c r="A105" s="167" t="s">
        <v>227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30"/>
      <c r="Q105" s="36"/>
      <c r="R105" s="35"/>
      <c r="S105" s="88">
        <v>100521.57193772349</v>
      </c>
      <c r="T105" s="88">
        <v>165768.00163391494</v>
      </c>
      <c r="U105" s="89"/>
      <c r="V105" s="35"/>
      <c r="W105" s="35"/>
      <c r="X105" s="35"/>
      <c r="Y105" s="35"/>
      <c r="Z105" s="35"/>
      <c r="AA105" s="35"/>
      <c r="AB105" s="35"/>
    </row>
    <row r="106" spans="1:28" ht="20.100000000000001" customHeight="1" thickTop="1" x14ac:dyDescent="0.2">
      <c r="A106" s="169"/>
      <c r="B106" s="170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36"/>
      <c r="R106" s="35"/>
      <c r="S106" s="88">
        <v>153396.58782356861</v>
      </c>
      <c r="T106" s="88">
        <v>238379.70275047084</v>
      </c>
      <c r="U106" s="89"/>
      <c r="V106" s="35"/>
      <c r="W106" s="35"/>
      <c r="X106" s="35"/>
      <c r="Y106" s="35"/>
      <c r="Z106" s="35"/>
      <c r="AA106" s="35"/>
      <c r="AB106" s="35"/>
    </row>
    <row r="107" spans="1:28" ht="20.100000000000001" customHeight="1" thickBot="1" x14ac:dyDescent="0.25">
      <c r="A107" s="37"/>
      <c r="B107" s="59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5"/>
      <c r="S107" s="89"/>
      <c r="T107" s="89"/>
      <c r="U107" s="89"/>
      <c r="V107" s="35"/>
      <c r="W107" s="35"/>
      <c r="X107" s="35"/>
      <c r="Y107" s="35"/>
      <c r="Z107" s="35"/>
      <c r="AA107" s="35"/>
      <c r="AB107" s="35"/>
    </row>
    <row r="108" spans="1:28" ht="14.1" customHeight="1" thickTop="1" x14ac:dyDescent="0.2">
      <c r="A108" s="35"/>
      <c r="B108" s="60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89"/>
      <c r="T108" s="89"/>
      <c r="U108" s="89"/>
      <c r="V108" s="35"/>
      <c r="W108" s="35"/>
      <c r="X108" s="35"/>
      <c r="Y108" s="35"/>
      <c r="Z108" s="35"/>
      <c r="AA108" s="35"/>
      <c r="AB108" s="35"/>
    </row>
    <row r="109" spans="1:28" ht="14.1" customHeight="1" x14ac:dyDescent="0.2">
      <c r="A109" s="35"/>
      <c r="B109" s="60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89"/>
      <c r="T109" s="89"/>
      <c r="U109" s="89"/>
      <c r="V109" s="35"/>
      <c r="W109" s="35"/>
      <c r="X109" s="35"/>
      <c r="Y109" s="35"/>
      <c r="Z109" s="35"/>
      <c r="AA109" s="35"/>
      <c r="AB109" s="35"/>
    </row>
    <row r="110" spans="1:28" ht="14.1" customHeight="1" x14ac:dyDescent="0.2">
      <c r="A110" s="35"/>
      <c r="B110" s="60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89"/>
      <c r="T110" s="89"/>
      <c r="U110" s="89"/>
      <c r="V110" s="35"/>
      <c r="W110" s="35"/>
      <c r="X110" s="35"/>
      <c r="Y110" s="35"/>
      <c r="Z110" s="35"/>
      <c r="AA110" s="35"/>
      <c r="AB110" s="35"/>
    </row>
    <row r="111" spans="1:28" ht="14.1" customHeight="1" x14ac:dyDescent="0.2">
      <c r="A111" s="35"/>
      <c r="B111" s="60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89"/>
      <c r="T111" s="89"/>
      <c r="U111" s="89"/>
      <c r="V111" s="35"/>
      <c r="W111" s="35"/>
      <c r="X111" s="35"/>
      <c r="Y111" s="35"/>
      <c r="Z111" s="35"/>
      <c r="AA111" s="35"/>
      <c r="AB111" s="35"/>
    </row>
    <row r="112" spans="1:28" ht="15" x14ac:dyDescent="0.2">
      <c r="A112" s="35"/>
      <c r="B112" s="60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89"/>
      <c r="T112" s="89"/>
      <c r="U112" s="89"/>
      <c r="V112" s="35"/>
      <c r="W112" s="35"/>
      <c r="X112" s="35"/>
      <c r="Y112" s="35"/>
      <c r="Z112" s="35"/>
      <c r="AA112" s="35"/>
      <c r="AB112" s="35"/>
    </row>
    <row r="113" spans="1:28" ht="15" x14ac:dyDescent="0.2">
      <c r="A113" s="35"/>
      <c r="B113" s="60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89"/>
      <c r="T113" s="89"/>
      <c r="U113" s="89"/>
      <c r="V113" s="35"/>
      <c r="W113" s="35"/>
      <c r="X113" s="35"/>
      <c r="Y113" s="35"/>
      <c r="Z113" s="35"/>
      <c r="AA113" s="35"/>
      <c r="AB113" s="35"/>
    </row>
    <row r="114" spans="1:28" ht="15" x14ac:dyDescent="0.2">
      <c r="A114" s="35"/>
      <c r="B114" s="60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89"/>
      <c r="T114" s="89"/>
      <c r="U114" s="89"/>
      <c r="V114" s="35"/>
      <c r="W114" s="35"/>
      <c r="X114" s="35"/>
      <c r="Y114" s="35"/>
      <c r="Z114" s="35"/>
      <c r="AA114" s="35"/>
      <c r="AB114" s="35"/>
    </row>
    <row r="115" spans="1:28" ht="15" x14ac:dyDescent="0.2">
      <c r="A115" s="35"/>
      <c r="B115" s="60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89"/>
      <c r="T115" s="89"/>
      <c r="U115" s="89"/>
      <c r="V115" s="35"/>
      <c r="W115" s="35"/>
      <c r="X115" s="35"/>
      <c r="Y115" s="35"/>
      <c r="Z115" s="35"/>
      <c r="AA115" s="35"/>
      <c r="AB115" s="35"/>
    </row>
    <row r="116" spans="1:28" ht="15" x14ac:dyDescent="0.2">
      <c r="A116" s="35"/>
      <c r="B116" s="60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89"/>
      <c r="T116" s="89"/>
      <c r="U116" s="89"/>
      <c r="V116" s="35"/>
      <c r="W116" s="35"/>
      <c r="X116" s="35"/>
      <c r="Y116" s="35"/>
      <c r="Z116" s="35"/>
      <c r="AA116" s="35"/>
      <c r="AB116" s="35"/>
    </row>
    <row r="117" spans="1:28" ht="15" x14ac:dyDescent="0.2">
      <c r="A117" s="35"/>
      <c r="B117" s="60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89"/>
      <c r="T117" s="89"/>
      <c r="U117" s="89"/>
      <c r="V117" s="35"/>
      <c r="W117" s="35"/>
      <c r="X117" s="35"/>
      <c r="Y117" s="35"/>
      <c r="Z117" s="35"/>
      <c r="AA117" s="35"/>
      <c r="AB117" s="35"/>
    </row>
    <row r="118" spans="1:28" ht="15" x14ac:dyDescent="0.2">
      <c r="A118" s="35"/>
      <c r="B118" s="60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89"/>
      <c r="T118" s="89"/>
      <c r="U118" s="89"/>
      <c r="V118" s="35"/>
      <c r="W118" s="35"/>
      <c r="X118" s="35"/>
      <c r="Y118" s="35"/>
      <c r="Z118" s="35"/>
      <c r="AA118" s="35"/>
      <c r="AB118" s="35"/>
    </row>
    <row r="119" spans="1:28" ht="15" x14ac:dyDescent="0.2">
      <c r="A119" s="35"/>
      <c r="B119" s="60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89"/>
      <c r="T119" s="89"/>
      <c r="U119" s="89"/>
      <c r="V119" s="35"/>
      <c r="W119" s="35"/>
      <c r="X119" s="35"/>
      <c r="Y119" s="35"/>
      <c r="Z119" s="35"/>
      <c r="AA119" s="35"/>
      <c r="AB119" s="35"/>
    </row>
    <row r="120" spans="1:28" ht="15" x14ac:dyDescent="0.2">
      <c r="A120" s="35"/>
      <c r="B120" s="60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89"/>
      <c r="T120" s="89"/>
      <c r="U120" s="89"/>
      <c r="V120" s="35"/>
      <c r="W120" s="35"/>
      <c r="X120" s="35"/>
      <c r="Y120" s="35"/>
      <c r="Z120" s="35"/>
      <c r="AA120" s="35"/>
      <c r="AB120" s="35"/>
    </row>
    <row r="121" spans="1:28" ht="15" x14ac:dyDescent="0.2">
      <c r="A121" s="35"/>
      <c r="B121" s="60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89"/>
      <c r="T121" s="89"/>
      <c r="U121" s="89"/>
      <c r="V121" s="35"/>
      <c r="W121" s="35"/>
      <c r="X121" s="35"/>
      <c r="Y121" s="35"/>
      <c r="Z121" s="35"/>
      <c r="AA121" s="35"/>
      <c r="AB121" s="35"/>
    </row>
    <row r="122" spans="1:28" ht="15" x14ac:dyDescent="0.2">
      <c r="A122" s="35"/>
      <c r="B122" s="60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89"/>
      <c r="T122" s="89"/>
      <c r="U122" s="89"/>
      <c r="V122" s="35"/>
      <c r="W122" s="35"/>
      <c r="X122" s="35"/>
      <c r="Y122" s="35"/>
      <c r="Z122" s="35"/>
      <c r="AA122" s="35"/>
      <c r="AB122" s="35"/>
    </row>
    <row r="123" spans="1:28" ht="15" x14ac:dyDescent="0.2">
      <c r="A123" s="35"/>
      <c r="B123" s="60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89"/>
      <c r="T123" s="89"/>
      <c r="U123" s="89"/>
      <c r="V123" s="35"/>
      <c r="W123" s="35"/>
      <c r="X123" s="35"/>
      <c r="Y123" s="35"/>
      <c r="Z123" s="35"/>
      <c r="AA123" s="35"/>
      <c r="AB123" s="35"/>
    </row>
    <row r="124" spans="1:28" ht="15" x14ac:dyDescent="0.2">
      <c r="A124" s="35"/>
      <c r="B124" s="60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89"/>
      <c r="T124" s="89"/>
      <c r="U124" s="89"/>
      <c r="V124" s="35"/>
      <c r="W124" s="35"/>
      <c r="X124" s="35"/>
      <c r="Y124" s="35"/>
      <c r="Z124" s="35"/>
      <c r="AA124" s="35"/>
      <c r="AB124" s="35"/>
    </row>
    <row r="125" spans="1:28" ht="15" x14ac:dyDescent="0.2">
      <c r="A125" s="35"/>
      <c r="B125" s="60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89"/>
      <c r="T125" s="89"/>
      <c r="U125" s="89"/>
      <c r="V125" s="35"/>
      <c r="W125" s="35"/>
      <c r="X125" s="35"/>
      <c r="Y125" s="35"/>
      <c r="Z125" s="35"/>
      <c r="AA125" s="35"/>
      <c r="AB125" s="35"/>
    </row>
    <row r="126" spans="1:28" ht="15" x14ac:dyDescent="0.2">
      <c r="A126" s="35"/>
      <c r="B126" s="60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89"/>
      <c r="T126" s="89"/>
      <c r="U126" s="89"/>
      <c r="V126" s="35"/>
      <c r="W126" s="35"/>
      <c r="X126" s="35"/>
      <c r="Y126" s="35"/>
      <c r="Z126" s="35"/>
      <c r="AA126" s="35"/>
      <c r="AB126" s="35"/>
    </row>
    <row r="127" spans="1:28" ht="15" x14ac:dyDescent="0.2">
      <c r="A127" s="35"/>
      <c r="B127" s="60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89"/>
      <c r="T127" s="89"/>
      <c r="U127" s="89"/>
      <c r="V127" s="35"/>
      <c r="W127" s="35"/>
      <c r="X127" s="35"/>
      <c r="Y127" s="35"/>
      <c r="Z127" s="35"/>
      <c r="AA127" s="35"/>
      <c r="AB127" s="35"/>
    </row>
    <row r="128" spans="1:28" ht="15" x14ac:dyDescent="0.2">
      <c r="A128" s="35"/>
      <c r="B128" s="60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89"/>
      <c r="T128" s="89"/>
      <c r="U128" s="89"/>
      <c r="V128" s="35"/>
      <c r="W128" s="35"/>
      <c r="X128" s="35"/>
      <c r="Y128" s="35"/>
      <c r="Z128" s="35"/>
      <c r="AA128" s="35"/>
      <c r="AB128" s="35"/>
    </row>
    <row r="129" spans="1:28" ht="15" x14ac:dyDescent="0.2">
      <c r="A129" s="35"/>
      <c r="B129" s="60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89"/>
      <c r="T129" s="89"/>
      <c r="U129" s="89"/>
      <c r="V129" s="35"/>
      <c r="W129" s="35"/>
      <c r="X129" s="35"/>
      <c r="Y129" s="35"/>
      <c r="Z129" s="35"/>
      <c r="AA129" s="35"/>
      <c r="AB129" s="35"/>
    </row>
    <row r="130" spans="1:28" ht="15" x14ac:dyDescent="0.2">
      <c r="A130" s="35"/>
      <c r="B130" s="60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89"/>
      <c r="T130" s="89"/>
      <c r="U130" s="89"/>
      <c r="V130" s="35"/>
      <c r="W130" s="35"/>
      <c r="X130" s="35"/>
      <c r="Y130" s="35"/>
      <c r="Z130" s="35"/>
      <c r="AA130" s="35"/>
      <c r="AB130" s="35"/>
    </row>
    <row r="131" spans="1:28" ht="15" x14ac:dyDescent="0.2">
      <c r="A131" s="35"/>
      <c r="B131" s="60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89"/>
      <c r="T131" s="89"/>
      <c r="U131" s="89"/>
      <c r="V131" s="35"/>
      <c r="W131" s="35"/>
      <c r="X131" s="35"/>
      <c r="Y131" s="35"/>
      <c r="Z131" s="35"/>
      <c r="AA131" s="35"/>
      <c r="AB131" s="35"/>
    </row>
    <row r="132" spans="1:28" ht="15" x14ac:dyDescent="0.2">
      <c r="A132" s="35"/>
      <c r="B132" s="60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89"/>
      <c r="T132" s="89"/>
      <c r="U132" s="89"/>
      <c r="V132" s="35"/>
      <c r="W132" s="35"/>
      <c r="X132" s="35"/>
      <c r="Y132" s="35"/>
      <c r="Z132" s="35"/>
      <c r="AA132" s="35"/>
      <c r="AB132" s="35"/>
    </row>
    <row r="133" spans="1:28" ht="15" x14ac:dyDescent="0.2">
      <c r="A133" s="35"/>
      <c r="B133" s="60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89"/>
      <c r="T133" s="89"/>
      <c r="U133" s="89"/>
      <c r="V133" s="35"/>
      <c r="W133" s="35"/>
      <c r="X133" s="35"/>
      <c r="Y133" s="35"/>
      <c r="Z133" s="35"/>
      <c r="AA133" s="35"/>
      <c r="AB133" s="35"/>
    </row>
    <row r="134" spans="1:28" ht="15" x14ac:dyDescent="0.2">
      <c r="A134" s="35"/>
      <c r="B134" s="60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89"/>
      <c r="T134" s="89"/>
      <c r="U134" s="89"/>
      <c r="V134" s="35"/>
      <c r="W134" s="35"/>
      <c r="X134" s="35"/>
      <c r="Y134" s="35"/>
      <c r="Z134" s="35"/>
      <c r="AA134" s="35"/>
      <c r="AB134" s="35"/>
    </row>
    <row r="135" spans="1:28" ht="15" x14ac:dyDescent="0.2">
      <c r="A135" s="35"/>
      <c r="B135" s="60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89"/>
      <c r="T135" s="89"/>
      <c r="U135" s="89"/>
      <c r="V135" s="35"/>
      <c r="W135" s="35"/>
      <c r="X135" s="35"/>
      <c r="Y135" s="35"/>
      <c r="Z135" s="35"/>
      <c r="AA135" s="35"/>
      <c r="AB135" s="35"/>
    </row>
    <row r="136" spans="1:28" ht="15" x14ac:dyDescent="0.2">
      <c r="A136" s="35"/>
      <c r="B136" s="60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89"/>
      <c r="T136" s="89"/>
      <c r="U136" s="89"/>
      <c r="V136" s="35"/>
      <c r="W136" s="35"/>
      <c r="X136" s="35"/>
      <c r="Y136" s="35"/>
      <c r="Z136" s="35"/>
      <c r="AA136" s="35"/>
      <c r="AB136" s="35"/>
    </row>
    <row r="137" spans="1:28" ht="15" x14ac:dyDescent="0.2">
      <c r="A137" s="35"/>
      <c r="B137" s="60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V137" s="35"/>
      <c r="W137" s="35"/>
      <c r="X137" s="35"/>
      <c r="Y137" s="35"/>
      <c r="Z137" s="35"/>
      <c r="AA137" s="35"/>
      <c r="AB137" s="35"/>
    </row>
    <row r="184" spans="4:13" x14ac:dyDescent="0.25">
      <c r="D184" s="174"/>
      <c r="E184" s="174"/>
      <c r="F184" s="174"/>
      <c r="G184" s="174"/>
      <c r="H184" s="174"/>
    </row>
    <row r="185" spans="4:13" x14ac:dyDescent="0.25">
      <c r="D185" s="174"/>
      <c r="E185" s="174"/>
      <c r="F185" s="174"/>
      <c r="G185" s="174"/>
      <c r="H185" s="174"/>
    </row>
    <row r="186" spans="4:13" x14ac:dyDescent="0.25">
      <c r="D186" s="174"/>
      <c r="E186" s="174"/>
      <c r="F186" s="174"/>
      <c r="G186" s="174"/>
      <c r="H186" s="174"/>
    </row>
    <row r="187" spans="4:13" x14ac:dyDescent="0.25">
      <c r="D187" s="174"/>
      <c r="E187" s="174"/>
      <c r="F187" s="174"/>
      <c r="G187" s="174"/>
      <c r="H187" s="174"/>
    </row>
    <row r="188" spans="4:13" ht="27" x14ac:dyDescent="0.35">
      <c r="D188" s="174"/>
      <c r="E188" s="174"/>
      <c r="F188" s="174"/>
      <c r="G188" s="174"/>
      <c r="H188" s="174"/>
      <c r="M188" s="175"/>
    </row>
    <row r="189" spans="4:13" ht="27" x14ac:dyDescent="0.35">
      <c r="D189" s="174"/>
      <c r="E189" s="174"/>
      <c r="F189" s="174"/>
      <c r="G189" s="174"/>
      <c r="H189" s="174"/>
      <c r="M189" s="175"/>
    </row>
    <row r="190" spans="4:13" ht="27" x14ac:dyDescent="0.35">
      <c r="M190" s="175"/>
    </row>
  </sheetData>
  <mergeCells count="27">
    <mergeCell ref="O30:O35"/>
    <mergeCell ref="O41:O45"/>
    <mergeCell ref="O46:O49"/>
    <mergeCell ref="N1:P2"/>
    <mergeCell ref="S1:U1"/>
    <mergeCell ref="O63:O98"/>
    <mergeCell ref="A1:B1"/>
    <mergeCell ref="C1:D1"/>
    <mergeCell ref="F1:H1"/>
    <mergeCell ref="J1:L1"/>
    <mergeCell ref="M1:M2"/>
    <mergeCell ref="O50:O62"/>
    <mergeCell ref="P9:P15"/>
    <mergeCell ref="O16:O23"/>
    <mergeCell ref="P16:P20"/>
    <mergeCell ref="P21:P62"/>
    <mergeCell ref="O24:O29"/>
    <mergeCell ref="O3:O15"/>
    <mergeCell ref="O36:O40"/>
    <mergeCell ref="S102:T102"/>
    <mergeCell ref="P3:P8"/>
    <mergeCell ref="P63:P74"/>
    <mergeCell ref="P75:P81"/>
    <mergeCell ref="P82:P86"/>
    <mergeCell ref="P87:P98"/>
    <mergeCell ref="S99:T99"/>
    <mergeCell ref="S101:T101"/>
  </mergeCells>
  <conditionalFormatting sqref="U3:U98">
    <cfRule type="cellIs" dxfId="0" priority="1" operator="greaterThan">
      <formula>700%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Introducción</vt:lpstr>
      <vt:lpstr>COSTOS TOTALES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Ortiz</dc:creator>
  <cp:lastModifiedBy>Nicolas</cp:lastModifiedBy>
  <dcterms:created xsi:type="dcterms:W3CDTF">2003-08-18T12:04:52Z</dcterms:created>
  <dcterms:modified xsi:type="dcterms:W3CDTF">2022-07-24T00:24:07Z</dcterms:modified>
</cp:coreProperties>
</file>