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Nicolas\Desktop\COSTOS\AA COSTOS EXCEL\"/>
    </mc:Choice>
  </mc:AlternateContent>
  <xr:revisionPtr revIDLastSave="0" documentId="13_ncr:1_{5442CCC2-A74B-4CA5-B9B3-DCC9CFE75E4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troducción" sheetId="3" r:id="rId1"/>
    <sheet name="COSTOS TOTAL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<sst xmlns="http://schemas.openxmlformats.org/spreadsheetml/2006/main" count="193" uniqueCount="190">
  <si>
    <t>RESUMEN DE COSTOS</t>
  </si>
  <si>
    <t>Cód.</t>
  </si>
  <si>
    <t>DESCRIPCION</t>
  </si>
  <si>
    <t>01.01</t>
  </si>
  <si>
    <t>Primera consulta</t>
  </si>
  <si>
    <t>01.05</t>
  </si>
  <si>
    <t>Consulta ulterior</t>
  </si>
  <si>
    <t>01.04</t>
  </si>
  <si>
    <t>Consultas de urgencia:</t>
  </si>
  <si>
    <t>01.04 a</t>
  </si>
  <si>
    <t xml:space="preserve">Medicación </t>
  </si>
  <si>
    <t>01.04 b</t>
  </si>
  <si>
    <t>Tratam. pulpitis aguda</t>
  </si>
  <si>
    <t>01.04 d</t>
  </si>
  <si>
    <t>Tratam. abscesos agudos</t>
  </si>
  <si>
    <t>Reconstrucción de ángulo</t>
  </si>
  <si>
    <t>02.15</t>
  </si>
  <si>
    <t>Restauración estética simple</t>
  </si>
  <si>
    <t>02.16</t>
  </si>
  <si>
    <t>Restauración estética compuesta</t>
  </si>
  <si>
    <t>02.17</t>
  </si>
  <si>
    <t>Restauración estética compleja</t>
  </si>
  <si>
    <t>03.01</t>
  </si>
  <si>
    <t>Endodoncia 1 conducto</t>
  </si>
  <si>
    <t>03.02</t>
  </si>
  <si>
    <t>Endodoncia 2 conductos</t>
  </si>
  <si>
    <t>03.03</t>
  </si>
  <si>
    <t>Endodoncia 3 conductos</t>
  </si>
  <si>
    <t>03.04</t>
  </si>
  <si>
    <t>Endodoncia 4 conductos</t>
  </si>
  <si>
    <t>03.05</t>
  </si>
  <si>
    <t>Endodoncia parcial</t>
  </si>
  <si>
    <t>03.06</t>
  </si>
  <si>
    <t>Desobturación p/ tratamiento o retratamiento</t>
  </si>
  <si>
    <t>05.01</t>
  </si>
  <si>
    <t>Tartrectomía, cepillado mecánico</t>
  </si>
  <si>
    <t>05.02</t>
  </si>
  <si>
    <t>Topicación de flúor</t>
  </si>
  <si>
    <t>05.03</t>
  </si>
  <si>
    <t>Inactivación caries activa</t>
  </si>
  <si>
    <t>05.05</t>
  </si>
  <si>
    <t>Sellador de puntos y fisuras</t>
  </si>
  <si>
    <t>05.06</t>
  </si>
  <si>
    <t>Inactivación caries incipiente</t>
  </si>
  <si>
    <t>07.01</t>
  </si>
  <si>
    <t>Motivación</t>
  </si>
  <si>
    <t>07.03</t>
  </si>
  <si>
    <t>Coronas / bandas forjadas</t>
  </si>
  <si>
    <t>07.04</t>
  </si>
  <si>
    <t>Mantenedor de espacio, fijo</t>
  </si>
  <si>
    <t>07.05</t>
  </si>
  <si>
    <t>Mantenedor de espacio, removible</t>
  </si>
  <si>
    <t>08.01</t>
  </si>
  <si>
    <t>Historia clínica periodontal</t>
  </si>
  <si>
    <t>08.02</t>
  </si>
  <si>
    <t>Tratamiento supragingival, por maxilar</t>
  </si>
  <si>
    <t>08.03</t>
  </si>
  <si>
    <t>Tratamiento subgingival, por sector</t>
  </si>
  <si>
    <t>08.04</t>
  </si>
  <si>
    <t>Cirugía periodontal, por sector</t>
  </si>
  <si>
    <t>08.05</t>
  </si>
  <si>
    <t>Desgaste selectivo, por sesión</t>
  </si>
  <si>
    <t>09.01.01</t>
  </si>
  <si>
    <t>Radiografía periapical</t>
  </si>
  <si>
    <t>09.01.04</t>
  </si>
  <si>
    <t>Radiografía seriada 1 arcada (5 a 7 placas)</t>
  </si>
  <si>
    <t>09.01.05</t>
  </si>
  <si>
    <t>Radiografía seriada 1 arcada (10 a 14 placas)</t>
  </si>
  <si>
    <t>09.01.06</t>
  </si>
  <si>
    <t>Radiografía oclusal</t>
  </si>
  <si>
    <t>10.01</t>
  </si>
  <si>
    <t>10.02</t>
  </si>
  <si>
    <t>Plástica de comunicación buco-sinusal</t>
  </si>
  <si>
    <t>10.03</t>
  </si>
  <si>
    <t>Biopsia por punción o aspiración</t>
  </si>
  <si>
    <t>10.04</t>
  </si>
  <si>
    <t>10.05</t>
  </si>
  <si>
    <t>Reimplante dentario inmediato al trauma</t>
  </si>
  <si>
    <t>10.06</t>
  </si>
  <si>
    <t>Drenaje absceso, vía bucal</t>
  </si>
  <si>
    <t>10.07</t>
  </si>
  <si>
    <t>Biopsia por escisión</t>
  </si>
  <si>
    <t>10.08</t>
  </si>
  <si>
    <t>10.09 a</t>
  </si>
  <si>
    <t>Extracción retención mucosa</t>
  </si>
  <si>
    <t>10.09 b</t>
  </si>
  <si>
    <t>Extracción retención ósea</t>
  </si>
  <si>
    <t>10.10</t>
  </si>
  <si>
    <t>Germectomía</t>
  </si>
  <si>
    <t>10.11</t>
  </si>
  <si>
    <t>Liberación dientes retenidos</t>
  </si>
  <si>
    <t>10.12</t>
  </si>
  <si>
    <t>Apicectomía</t>
  </si>
  <si>
    <t>04.01.10</t>
  </si>
  <si>
    <t>04.01.11</t>
  </si>
  <si>
    <t>04.01.12</t>
  </si>
  <si>
    <t>04.01.13</t>
  </si>
  <si>
    <t>04.01.15</t>
  </si>
  <si>
    <t>04.02.01</t>
  </si>
  <si>
    <t>04.02.02</t>
  </si>
  <si>
    <t>04.03.01</t>
  </si>
  <si>
    <t>Compostura simple</t>
  </si>
  <si>
    <t>04.03.02</t>
  </si>
  <si>
    <t>04.03.03</t>
  </si>
  <si>
    <t>04.03.04</t>
  </si>
  <si>
    <t>04.03.05</t>
  </si>
  <si>
    <t>04.03.08</t>
  </si>
  <si>
    <t>04.03.10</t>
  </si>
  <si>
    <t>Perno colado simple directo</t>
  </si>
  <si>
    <t xml:space="preserve">     "         "          "     indirecto</t>
  </si>
  <si>
    <t xml:space="preserve">     "         "     compuesto (secc. o pasante) indirecto</t>
  </si>
  <si>
    <t xml:space="preserve">     "    preformado simple</t>
  </si>
  <si>
    <t>04.01.14</t>
  </si>
  <si>
    <t xml:space="preserve">     "            "          compuesto (doble)</t>
  </si>
  <si>
    <t xml:space="preserve">     "   O-Ring (a bola) colado</t>
  </si>
  <si>
    <t>04.01.18</t>
  </si>
  <si>
    <t>Reconstrucción muñón sin perno (build up)</t>
  </si>
  <si>
    <t>04.01.21</t>
  </si>
  <si>
    <t>04.01.24</t>
  </si>
  <si>
    <t xml:space="preserve">      "      composite</t>
  </si>
  <si>
    <t>04.01.25</t>
  </si>
  <si>
    <t xml:space="preserve">      "      porcelana sobre metal</t>
  </si>
  <si>
    <t>04.01.26</t>
  </si>
  <si>
    <t xml:space="preserve">      "              "       sin metal</t>
  </si>
  <si>
    <t>04.01.27</t>
  </si>
  <si>
    <t xml:space="preserve">      "      provisoria de policarbonato</t>
  </si>
  <si>
    <t>PPR Acrílico - de 5 dientes</t>
  </si>
  <si>
    <t>PPR       "     de 5 dientes ó +</t>
  </si>
  <si>
    <t>04.02.03</t>
  </si>
  <si>
    <t>PPR Flexible (de nylon)</t>
  </si>
  <si>
    <t>04.02.04</t>
  </si>
  <si>
    <t>PPR Cromo Cobalto - de 5 d.</t>
  </si>
  <si>
    <t>04.02.05</t>
  </si>
  <si>
    <t>PPR     "            "     de 5 d. ó +</t>
  </si>
  <si>
    <t>04.02.10</t>
  </si>
  <si>
    <t xml:space="preserve">P.Completa Acrílico   </t>
  </si>
  <si>
    <t>04.02.12</t>
  </si>
  <si>
    <t>P.Completa Acrílico con base Cr. Co.</t>
  </si>
  <si>
    <t xml:space="preserve">          "         comp. o con ref. metálico</t>
  </si>
  <si>
    <t>Agregado de retenedor</t>
  </si>
  <si>
    <t xml:space="preserve">        "         "  diente</t>
  </si>
  <si>
    <t xml:space="preserve">        "         "      "     subsig.</t>
  </si>
  <si>
    <t>Rebasado Pr. Comp. autoc.</t>
  </si>
  <si>
    <t>04.03.09</t>
  </si>
  <si>
    <t xml:space="preserve">        "         "        "     termoc.</t>
  </si>
  <si>
    <t>Rebasado P.P.R. autocurado</t>
  </si>
  <si>
    <t>Prom. de Costos</t>
  </si>
  <si>
    <r>
      <t>Costo Directo</t>
    </r>
    <r>
      <rPr>
        <b/>
        <vertAlign val="superscript"/>
        <sz val="10"/>
        <rFont val="Arial"/>
        <family val="2"/>
      </rPr>
      <t xml:space="preserve"> (3)</t>
    </r>
  </si>
  <si>
    <r>
      <t xml:space="preserve">CONS. 1 </t>
    </r>
    <r>
      <rPr>
        <b/>
        <vertAlign val="superscript"/>
        <sz val="10"/>
        <rFont val="Arial"/>
        <family val="2"/>
      </rPr>
      <t>(5)</t>
    </r>
  </si>
  <si>
    <r>
      <t xml:space="preserve">CONS. 3 </t>
    </r>
    <r>
      <rPr>
        <b/>
        <vertAlign val="superscript"/>
        <sz val="10"/>
        <rFont val="Arial"/>
        <family val="2"/>
      </rPr>
      <t>(5)</t>
    </r>
  </si>
  <si>
    <t>Exodoncia simple</t>
  </si>
  <si>
    <t>Exodoncia compleja (quirúrgica)</t>
  </si>
  <si>
    <t>Alargamiento quirúrgico de corona clínica</t>
  </si>
  <si>
    <r>
      <t xml:space="preserve">¡ Recuerde que los Costos no incluyen las ganancias del profesional </t>
    </r>
    <r>
      <rPr>
        <sz val="10"/>
        <color indexed="12"/>
        <rFont val="Arial"/>
        <family val="2"/>
      </rPr>
      <t>(honorarios)</t>
    </r>
    <r>
      <rPr>
        <sz val="12"/>
        <color indexed="12"/>
        <rFont val="Arial"/>
        <family val="2"/>
      </rPr>
      <t xml:space="preserve"> </t>
    </r>
    <r>
      <rPr>
        <b/>
        <sz val="12"/>
        <color indexed="12"/>
        <rFont val="Arial"/>
        <family val="2"/>
      </rPr>
      <t>!</t>
    </r>
  </si>
  <si>
    <r>
      <t>T'</t>
    </r>
    <r>
      <rPr>
        <b/>
        <vertAlign val="superscript"/>
        <sz val="10"/>
        <rFont val="Arial"/>
        <family val="2"/>
      </rPr>
      <t xml:space="preserve"> (2)</t>
    </r>
  </si>
  <si>
    <t>COSTO INDIRECTO x MINUTO</t>
  </si>
  <si>
    <t>Porcentaje de                                     Costos Directos sobre el                        Costo Total</t>
  </si>
  <si>
    <r>
      <t xml:space="preserve">TOTAL COSTO    </t>
    </r>
    <r>
      <rPr>
        <b/>
        <sz val="10"/>
        <color indexed="43"/>
        <rFont val="Arial"/>
        <family val="2"/>
      </rPr>
      <t xml:space="preserve">                                    </t>
    </r>
    <r>
      <rPr>
        <b/>
        <sz val="8"/>
        <color indexed="43"/>
        <rFont val="Arial"/>
        <family val="2"/>
      </rPr>
      <t xml:space="preserve">   (dir + ind) </t>
    </r>
    <r>
      <rPr>
        <b/>
        <vertAlign val="superscript"/>
        <sz val="8"/>
        <color indexed="43"/>
        <rFont val="Arial"/>
        <family val="2"/>
      </rPr>
      <t>(1)</t>
    </r>
  </si>
  <si>
    <r>
      <t xml:space="preserve">COSTO INDIRECTO x HORA </t>
    </r>
    <r>
      <rPr>
        <b/>
        <i/>
        <vertAlign val="superscript"/>
        <sz val="14"/>
        <color indexed="9"/>
        <rFont val="Arial"/>
        <family val="2"/>
      </rPr>
      <t>(4)</t>
    </r>
  </si>
  <si>
    <r>
      <t xml:space="preserve">COSTOS TOTALES </t>
    </r>
    <r>
      <rPr>
        <sz val="14"/>
        <color indexed="13"/>
        <rFont val="Arial"/>
        <family val="2"/>
      </rPr>
      <t>(directos + indirectos)</t>
    </r>
  </si>
  <si>
    <t>COSTO INDIRECTO</t>
  </si>
  <si>
    <r>
      <t>El propósito de esta planilla de cálculo, es el de analizar cuáles son los Costos Totales de las prácticas más comunes, de 3 consultorios de diferente complejidad. Debe entenderse que los Costos Directos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 xml:space="preserve">(Costos de materiales dentales sumados a los Costos de laboratorios) </t>
    </r>
    <r>
      <rPr>
        <b/>
        <sz val="11"/>
        <rFont val="Arial"/>
        <family val="2"/>
      </rPr>
      <t>son similares, independientemente del consultorio que se analice; sí cambian los Costos Indirectos.</t>
    </r>
  </si>
  <si>
    <t>COSTOS DIRECTOS</t>
  </si>
  <si>
    <t>1°-07-20</t>
  </si>
  <si>
    <t>1°-07-21</t>
  </si>
  <si>
    <t>Dif. en %</t>
  </si>
  <si>
    <t>Promedio Gral.</t>
  </si>
  <si>
    <t>Od. General</t>
  </si>
  <si>
    <t>Prótesis</t>
  </si>
  <si>
    <r>
      <t xml:space="preserve">CONS. 2 </t>
    </r>
    <r>
      <rPr>
        <b/>
        <vertAlign val="superscript"/>
        <sz val="12"/>
        <rFont val="Arial"/>
        <family val="2"/>
      </rPr>
      <t>(5)</t>
    </r>
  </si>
  <si>
    <r>
      <t xml:space="preserve">Los Tiempos de Atención y los Costos, contemplan el análisis de las prácticas en forma individual, y son promedios ante diferentes situaciones y velocidad de trabajo de distintos profesionales.                                          El tratamiento por cuadrantes o la combinación de varias prestaciones en una sola cita </t>
    </r>
    <r>
      <rPr>
        <sz val="10"/>
        <rFont val="Arial"/>
        <family val="2"/>
      </rPr>
      <t>(cuando es posible)</t>
    </r>
    <r>
      <rPr>
        <b/>
        <sz val="11"/>
        <rFont val="Arial"/>
        <family val="2"/>
      </rPr>
      <t>,        reduce significativamente estas cifras.</t>
    </r>
  </si>
  <si>
    <r>
      <rPr>
        <b/>
        <sz val="10"/>
        <rFont val="Arial"/>
        <family val="2"/>
      </rPr>
      <t xml:space="preserve">Para los colegas de otros países.   Considere la paridad cambiaria aproximadamente en:                                         </t>
    </r>
    <r>
      <rPr>
        <b/>
        <sz val="10"/>
        <color indexed="12"/>
        <rFont val="Arial"/>
        <family val="2"/>
      </rPr>
      <t xml:space="preserve">                                                                                                                    </t>
    </r>
  </si>
  <si>
    <r>
      <t xml:space="preserve">(1)  </t>
    </r>
    <r>
      <rPr>
        <sz val="10"/>
        <rFont val="Arial"/>
      </rPr>
      <t xml:space="preserve">Al </t>
    </r>
    <r>
      <rPr>
        <b/>
        <sz val="10"/>
        <rFont val="Arial"/>
        <family val="2"/>
      </rPr>
      <t>Costo</t>
    </r>
    <r>
      <rPr>
        <sz val="10"/>
        <rFont val="Arial"/>
      </rPr>
      <t xml:space="preserve"> de las prestaciones, se le debe sumar el </t>
    </r>
    <r>
      <rPr>
        <b/>
        <sz val="10"/>
        <rFont val="Arial"/>
        <family val="2"/>
      </rPr>
      <t>Honorario</t>
    </r>
    <r>
      <rPr>
        <sz val="10"/>
        <rFont val="Arial"/>
      </rPr>
      <t xml:space="preserve"> para obtener el </t>
    </r>
    <r>
      <rPr>
        <b/>
        <sz val="10"/>
        <rFont val="Arial"/>
        <family val="2"/>
      </rPr>
      <t>Arancel Odontológico.</t>
    </r>
  </si>
  <si>
    <r>
      <t xml:space="preserve">(2)  </t>
    </r>
    <r>
      <rPr>
        <b/>
        <sz val="10"/>
        <rFont val="Arial"/>
        <family val="2"/>
      </rPr>
      <t xml:space="preserve">T': </t>
    </r>
    <r>
      <rPr>
        <sz val="10"/>
        <rFont val="Arial"/>
      </rPr>
      <t>Es el tiempo de atención total; o sea desde que el paciente ingresa hasta que sale del consultorio.</t>
    </r>
  </si>
  <si>
    <r>
      <t xml:space="preserve">(3)  </t>
    </r>
    <r>
      <rPr>
        <sz val="10"/>
        <rFont val="Arial"/>
      </rPr>
      <t xml:space="preserve">El </t>
    </r>
    <r>
      <rPr>
        <b/>
        <sz val="10"/>
        <rFont val="Arial"/>
        <family val="2"/>
      </rPr>
      <t>Costo Directo</t>
    </r>
    <r>
      <rPr>
        <sz val="10"/>
        <rFont val="Arial"/>
      </rPr>
      <t xml:space="preserve"> es la suma de los materiales dentales utilizados más los gastos de laboratorio.</t>
    </r>
  </si>
  <si>
    <r>
      <t xml:space="preserve">(4)  </t>
    </r>
    <r>
      <rPr>
        <sz val="10"/>
        <rFont val="Arial"/>
      </rPr>
      <t xml:space="preserve">Este </t>
    </r>
    <r>
      <rPr>
        <b/>
        <sz val="10"/>
        <rFont val="Arial"/>
        <family val="2"/>
      </rPr>
      <t>Costo Horario</t>
    </r>
    <r>
      <rPr>
        <sz val="10"/>
        <rFont val="Arial"/>
      </rPr>
      <t xml:space="preserve"> está calculado en base a 160 horas mensuales de atención.</t>
    </r>
  </si>
  <si>
    <r>
      <t>(5)</t>
    </r>
    <r>
      <rPr>
        <sz val="10"/>
        <rFont val="Arial"/>
      </rPr>
      <t xml:space="preserve"> Las características de cada tipo de consultorio se pueden ver en el libro excel que puede solicitarme gratuitamente.</t>
    </r>
  </si>
  <si>
    <t>1 Dólar Oficial = 1084,25 Pesos</t>
  </si>
  <si>
    <t>1 Dólar Blue = 1230 Pesos</t>
  </si>
  <si>
    <t>Marzo 2025                                                                                                                 Dr. Nicolás J. Ortiz</t>
  </si>
  <si>
    <t>Odontol. General</t>
  </si>
  <si>
    <t>02.14</t>
  </si>
  <si>
    <t>Restauración estética mínimas, reparaciones</t>
  </si>
  <si>
    <t>02.18</t>
  </si>
  <si>
    <t>Reconstrucción pos endodóntica directa</t>
  </si>
  <si>
    <t>02.19</t>
  </si>
  <si>
    <t>02.20</t>
  </si>
  <si>
    <t>Incrustación en resina</t>
  </si>
  <si>
    <t>Corona colada</t>
  </si>
  <si>
    <t>PRÓTESIS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</si>
</sst>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-yy"/>
    <numFmt numFmtId="166" formatCode="0.000%"/>
    <numFmt numFmtId="167" formatCode="0.0"/>
    <numFmt numFmtId="168" formatCode="dd\-mm\-yy;@"/>
    <numFmt numFmtId="169" formatCode="0.0%"/>
  </numFmts>
  <fonts count="3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10"/>
      <color indexed="12"/>
      <name val="Arial"/>
      <family val="2"/>
    </font>
    <font>
      <b/>
      <sz val="14"/>
      <color indexed="43"/>
      <name val="Arial"/>
      <family val="2"/>
    </font>
    <font>
      <b/>
      <sz val="10"/>
      <color indexed="43"/>
      <name val="Arial"/>
      <family val="2"/>
    </font>
    <font>
      <b/>
      <sz val="11"/>
      <color indexed="43"/>
      <name val="Arial"/>
      <family val="2"/>
    </font>
    <font>
      <b/>
      <sz val="8"/>
      <color indexed="43"/>
      <name val="Arial"/>
      <family val="2"/>
    </font>
    <font>
      <b/>
      <vertAlign val="superscript"/>
      <sz val="8"/>
      <color indexed="43"/>
      <name val="Arial"/>
      <family val="2"/>
    </font>
    <font>
      <b/>
      <i/>
      <sz val="11"/>
      <color indexed="9"/>
      <name val="Arial"/>
      <family val="2"/>
    </font>
    <font>
      <b/>
      <i/>
      <vertAlign val="superscript"/>
      <sz val="14"/>
      <color indexed="9"/>
      <name val="Arial"/>
      <family val="2"/>
    </font>
    <font>
      <sz val="14"/>
      <color indexed="13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22"/>
      <name val="Arial"/>
      <family val="2"/>
    </font>
    <font>
      <b/>
      <sz val="18"/>
      <color rgb="FFFFFF00"/>
      <name val="Arial"/>
      <family val="2"/>
    </font>
    <font>
      <b/>
      <sz val="11"/>
      <color rgb="FF0000FF"/>
      <name val="Arial"/>
      <family val="2"/>
    </font>
    <font>
      <b/>
      <sz val="14"/>
      <color rgb="FF0000FF"/>
      <name val="Arial"/>
      <family val="2"/>
    </font>
    <font>
      <b/>
      <sz val="10"/>
      <color rgb="FF000099"/>
      <name val="Arial"/>
      <family val="2"/>
    </font>
    <font>
      <sz val="9"/>
      <color rgb="FF000099"/>
      <name val="Arial"/>
      <family val="2"/>
    </font>
    <font>
      <b/>
      <sz val="9"/>
      <color rgb="FF000099"/>
      <name val="Arial"/>
      <family val="2"/>
    </font>
    <font>
      <sz val="12"/>
      <color theme="0"/>
      <name val="Arial"/>
      <family val="2"/>
    </font>
    <font>
      <b/>
      <sz val="12"/>
      <color rgb="FF000099"/>
      <name val="Arial"/>
      <family val="2"/>
    </font>
    <font>
      <b/>
      <sz val="11"/>
      <color rgb="FF000099"/>
      <name val="Arial"/>
      <family val="2"/>
    </font>
    <font>
      <b/>
      <vertAlign val="superscript"/>
      <sz val="12"/>
      <name val="Arial"/>
      <family val="2"/>
    </font>
    <font>
      <b/>
      <i/>
      <sz val="11"/>
      <color rgb="FFFFFF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double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medium">
        <color indexed="64"/>
      </top>
      <bottom style="thick">
        <color rgb="FFFF0000"/>
      </bottom>
      <diagonal/>
    </border>
    <border>
      <left/>
      <right style="double">
        <color indexed="64"/>
      </right>
      <top style="medium">
        <color indexed="64"/>
      </top>
      <bottom style="thick">
        <color rgb="FFFF0000"/>
      </bottom>
      <diagonal/>
    </border>
    <border>
      <left style="double">
        <color indexed="64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/>
      <right style="double">
        <color indexed="64"/>
      </right>
      <top style="thick">
        <color rgb="FFFF0000"/>
      </top>
      <bottom/>
      <diagonal/>
    </border>
    <border>
      <left style="double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 style="double">
        <color indexed="64"/>
      </right>
      <top style="thin">
        <color rgb="FFFF0000"/>
      </top>
      <bottom style="thick">
        <color rgb="FFFF0000"/>
      </bottom>
      <diagonal/>
    </border>
    <border>
      <left style="double">
        <color indexed="64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rgb="FF0000FF"/>
      </left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mediumDashed">
        <color indexed="12"/>
      </top>
      <bottom style="thick">
        <color rgb="FF0000FF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n">
        <color indexed="58"/>
      </bottom>
      <diagonal/>
    </border>
    <border>
      <left style="thick">
        <color rgb="FF0000FF"/>
      </left>
      <right style="thick">
        <color rgb="FF0000FF"/>
      </right>
      <top/>
      <bottom style="thin">
        <color indexed="58"/>
      </bottom>
      <diagonal/>
    </border>
    <border>
      <left style="thick">
        <color rgb="FF0000FF"/>
      </left>
      <right style="thick">
        <color rgb="FF0000FF"/>
      </right>
      <top style="thin">
        <color indexed="58"/>
      </top>
      <bottom style="thin">
        <color indexed="5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12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10" fontId="2" fillId="5" borderId="0" xfId="1" applyNumberFormat="1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64" fontId="16" fillId="13" borderId="29" xfId="0" applyNumberFormat="1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 wrapText="1"/>
    </xf>
    <xf numFmtId="0" fontId="0" fillId="12" borderId="0" xfId="0" applyFill="1"/>
    <xf numFmtId="0" fontId="0" fillId="14" borderId="80" xfId="0" applyFill="1" applyBorder="1"/>
    <xf numFmtId="0" fontId="0" fillId="14" borderId="82" xfId="0" applyFill="1" applyBorder="1"/>
    <xf numFmtId="0" fontId="0" fillId="14" borderId="83" xfId="0" applyFill="1" applyBorder="1"/>
    <xf numFmtId="0" fontId="0" fillId="14" borderId="77" xfId="0" applyFill="1" applyBorder="1"/>
    <xf numFmtId="0" fontId="0" fillId="14" borderId="84" xfId="0" applyFill="1" applyBorder="1"/>
    <xf numFmtId="0" fontId="0" fillId="14" borderId="79" xfId="0" applyFill="1" applyBorder="1"/>
    <xf numFmtId="0" fontId="5" fillId="15" borderId="17" xfId="0" applyFont="1" applyFill="1" applyBorder="1" applyAlignment="1">
      <alignment horizontal="center" vertical="center" wrapText="1"/>
    </xf>
    <xf numFmtId="0" fontId="20" fillId="8" borderId="31" xfId="0" applyFont="1" applyFill="1" applyBorder="1" applyAlignment="1">
      <alignment vertical="center"/>
    </xf>
    <xf numFmtId="0" fontId="20" fillId="8" borderId="4" xfId="0" applyFont="1" applyFill="1" applyBorder="1" applyAlignment="1">
      <alignment vertical="center"/>
    </xf>
    <xf numFmtId="0" fontId="20" fillId="8" borderId="32" xfId="0" applyFont="1" applyFill="1" applyBorder="1" applyAlignment="1">
      <alignment vertical="center"/>
    </xf>
    <xf numFmtId="0" fontId="20" fillId="8" borderId="33" xfId="0" applyFont="1" applyFill="1" applyBorder="1" applyAlignment="1">
      <alignment vertical="center"/>
    </xf>
    <xf numFmtId="0" fontId="20" fillId="8" borderId="34" xfId="0" applyFont="1" applyFill="1" applyBorder="1" applyAlignment="1">
      <alignment vertical="center"/>
    </xf>
    <xf numFmtId="0" fontId="20" fillId="8" borderId="35" xfId="0" applyFont="1" applyFill="1" applyBorder="1" applyAlignment="1">
      <alignment vertical="center"/>
    </xf>
    <xf numFmtId="168" fontId="24" fillId="16" borderId="88" xfId="0" applyNumberFormat="1" applyFont="1" applyFill="1" applyBorder="1" applyAlignment="1">
      <alignment horizontal="center" vertical="center"/>
    </xf>
    <xf numFmtId="168" fontId="24" fillId="16" borderId="56" xfId="0" applyNumberFormat="1" applyFont="1" applyFill="1" applyBorder="1" applyAlignment="1">
      <alignment horizontal="center" vertical="center"/>
    </xf>
    <xf numFmtId="0" fontId="24" fillId="16" borderId="89" xfId="0" applyFont="1" applyFill="1" applyBorder="1" applyAlignment="1">
      <alignment horizontal="center" vertical="center"/>
    </xf>
    <xf numFmtId="10" fontId="34" fillId="18" borderId="98" xfId="0" applyNumberFormat="1" applyFont="1" applyFill="1" applyBorder="1" applyAlignment="1">
      <alignment horizontal="center" vertical="center"/>
    </xf>
    <xf numFmtId="10" fontId="30" fillId="18" borderId="100" xfId="0" applyNumberFormat="1" applyFont="1" applyFill="1" applyBorder="1" applyAlignment="1">
      <alignment horizontal="center" vertical="center"/>
    </xf>
    <xf numFmtId="10" fontId="30" fillId="18" borderId="103" xfId="0" applyNumberFormat="1" applyFont="1" applyFill="1" applyBorder="1" applyAlignment="1">
      <alignment horizontal="center" vertical="center"/>
    </xf>
    <xf numFmtId="167" fontId="25" fillId="12" borderId="0" xfId="0" applyNumberFormat="1" applyFont="1" applyFill="1" applyAlignment="1">
      <alignment horizontal="center" vertical="center"/>
    </xf>
    <xf numFmtId="0" fontId="25" fillId="12" borderId="0" xfId="0" applyFont="1" applyFill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15" borderId="17" xfId="0" applyFont="1" applyFill="1" applyBorder="1" applyAlignment="1">
      <alignment horizontal="center" vertical="center" wrapText="1"/>
    </xf>
    <xf numFmtId="2" fontId="0" fillId="0" borderId="90" xfId="0" applyNumberFormat="1" applyBorder="1" applyAlignment="1">
      <alignment horizontal="center" vertical="center"/>
    </xf>
    <xf numFmtId="167" fontId="0" fillId="0" borderId="58" xfId="0" applyNumberFormat="1" applyBorder="1" applyAlignment="1">
      <alignment horizontal="center" vertical="center"/>
    </xf>
    <xf numFmtId="169" fontId="30" fillId="0" borderId="91" xfId="0" applyNumberFormat="1" applyFont="1" applyBorder="1" applyAlignment="1">
      <alignment horizontal="center" vertical="center"/>
    </xf>
    <xf numFmtId="2" fontId="0" fillId="0" borderId="92" xfId="0" applyNumberFormat="1" applyBorder="1" applyAlignment="1">
      <alignment horizontal="center" vertical="center"/>
    </xf>
    <xf numFmtId="167" fontId="0" fillId="0" borderId="59" xfId="0" applyNumberFormat="1" applyBorder="1" applyAlignment="1">
      <alignment horizontal="center" vertical="center"/>
    </xf>
    <xf numFmtId="169" fontId="30" fillId="0" borderId="93" xfId="0" applyNumberFormat="1" applyFont="1" applyBorder="1" applyAlignment="1">
      <alignment horizontal="center" vertical="center"/>
    </xf>
    <xf numFmtId="2" fontId="0" fillId="0" borderId="94" xfId="0" applyNumberFormat="1" applyBorder="1" applyAlignment="1">
      <alignment horizontal="center" vertical="center"/>
    </xf>
    <xf numFmtId="167" fontId="0" fillId="0" borderId="60" xfId="0" applyNumberFormat="1" applyBorder="1" applyAlignment="1">
      <alignment horizontal="center" vertical="center"/>
    </xf>
    <xf numFmtId="169" fontId="30" fillId="0" borderId="95" xfId="0" applyNumberFormat="1" applyFont="1" applyBorder="1" applyAlignment="1">
      <alignment horizontal="center" vertical="center"/>
    </xf>
    <xf numFmtId="169" fontId="5" fillId="12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14" borderId="81" xfId="0" applyFill="1" applyBorder="1" applyAlignment="1">
      <alignment horizontal="center"/>
    </xf>
    <xf numFmtId="0" fontId="0" fillId="14" borderId="78" xfId="0" applyFill="1" applyBorder="1" applyAlignment="1">
      <alignment horizontal="center"/>
    </xf>
    <xf numFmtId="0" fontId="0" fillId="0" borderId="0" xfId="0" applyAlignment="1">
      <alignment horizontal="center"/>
    </xf>
    <xf numFmtId="166" fontId="28" fillId="9" borderId="38" xfId="0" applyNumberFormat="1" applyFont="1" applyFill="1" applyBorder="1" applyAlignment="1">
      <alignment horizontal="center" vertical="center"/>
    </xf>
    <xf numFmtId="166" fontId="28" fillId="9" borderId="45" xfId="0" applyNumberFormat="1" applyFont="1" applyFill="1" applyBorder="1" applyAlignment="1">
      <alignment horizontal="center" vertical="center"/>
    </xf>
    <xf numFmtId="166" fontId="28" fillId="9" borderId="36" xfId="0" applyNumberFormat="1" applyFont="1" applyFill="1" applyBorder="1" applyAlignment="1">
      <alignment horizontal="center" vertical="center"/>
    </xf>
    <xf numFmtId="166" fontId="28" fillId="9" borderId="37" xfId="0" applyNumberFormat="1" applyFont="1" applyFill="1" applyBorder="1" applyAlignment="1">
      <alignment horizontal="center" vertical="center"/>
    </xf>
    <xf numFmtId="0" fontId="17" fillId="8" borderId="51" xfId="0" applyFont="1" applyFill="1" applyBorder="1" applyAlignment="1">
      <alignment horizontal="center" vertical="center" wrapText="1"/>
    </xf>
    <xf numFmtId="0" fontId="17" fillId="8" borderId="52" xfId="0" applyFont="1" applyFill="1" applyBorder="1" applyAlignment="1">
      <alignment horizontal="center" vertical="center" wrapText="1"/>
    </xf>
    <xf numFmtId="0" fontId="17" fillId="8" borderId="28" xfId="0" applyFont="1" applyFill="1" applyBorder="1" applyAlignment="1">
      <alignment horizontal="center" vertical="center" wrapText="1"/>
    </xf>
    <xf numFmtId="0" fontId="17" fillId="8" borderId="53" xfId="0" applyFont="1" applyFill="1" applyBorder="1" applyAlignment="1">
      <alignment horizontal="center" vertical="center" wrapText="1"/>
    </xf>
    <xf numFmtId="0" fontId="17" fillId="8" borderId="54" xfId="0" applyFont="1" applyFill="1" applyBorder="1" applyAlignment="1">
      <alignment horizontal="center" vertical="center" wrapText="1"/>
    </xf>
    <xf numFmtId="0" fontId="17" fillId="8" borderId="55" xfId="0" applyFont="1" applyFill="1" applyBorder="1" applyAlignment="1">
      <alignment horizontal="center" vertical="center" wrapText="1"/>
    </xf>
    <xf numFmtId="0" fontId="4" fillId="18" borderId="85" xfId="0" applyFont="1" applyFill="1" applyBorder="1" applyAlignment="1">
      <alignment horizontal="center" vertical="center"/>
    </xf>
    <xf numFmtId="0" fontId="4" fillId="18" borderId="86" xfId="0" applyFont="1" applyFill="1" applyBorder="1" applyAlignment="1">
      <alignment horizontal="center" vertical="center"/>
    </xf>
    <xf numFmtId="0" fontId="4" fillId="18" borderId="87" xfId="0" applyFont="1" applyFill="1" applyBorder="1" applyAlignment="1">
      <alignment horizontal="center" vertical="center"/>
    </xf>
    <xf numFmtId="166" fontId="28" fillId="9" borderId="40" xfId="0" applyNumberFormat="1" applyFont="1" applyFill="1" applyBorder="1" applyAlignment="1">
      <alignment horizontal="center" vertical="center"/>
    </xf>
    <xf numFmtId="166" fontId="28" fillId="9" borderId="38" xfId="0" applyNumberFormat="1" applyFont="1" applyFill="1" applyBorder="1" applyAlignment="1">
      <alignment horizontal="center" vertical="center"/>
    </xf>
    <xf numFmtId="0" fontId="15" fillId="8" borderId="47" xfId="0" applyFont="1" applyFill="1" applyBorder="1" applyAlignment="1">
      <alignment horizontal="center" vertical="center"/>
    </xf>
    <xf numFmtId="0" fontId="15" fillId="8" borderId="48" xfId="0" applyFont="1" applyFill="1" applyBorder="1" applyAlignment="1">
      <alignment horizontal="center" vertical="center"/>
    </xf>
    <xf numFmtId="164" fontId="16" fillId="10" borderId="49" xfId="0" applyNumberFormat="1" applyFont="1" applyFill="1" applyBorder="1" applyAlignment="1">
      <alignment horizontal="center" vertical="center"/>
    </xf>
    <xf numFmtId="164" fontId="16" fillId="10" borderId="48" xfId="0" applyNumberFormat="1" applyFont="1" applyFill="1" applyBorder="1" applyAlignment="1">
      <alignment horizontal="center" vertical="center"/>
    </xf>
    <xf numFmtId="0" fontId="17" fillId="8" borderId="49" xfId="0" applyFont="1" applyFill="1" applyBorder="1" applyAlignment="1">
      <alignment horizontal="center" vertical="center" wrapText="1"/>
    </xf>
    <xf numFmtId="0" fontId="16" fillId="8" borderId="50" xfId="0" applyFont="1" applyFill="1" applyBorder="1" applyAlignment="1">
      <alignment horizontal="center" vertical="center" wrapText="1"/>
    </xf>
    <xf numFmtId="0" fontId="16" fillId="8" borderId="48" xfId="0" applyFont="1" applyFill="1" applyBorder="1" applyAlignment="1">
      <alignment horizontal="center" vertical="center" wrapText="1"/>
    </xf>
    <xf numFmtId="0" fontId="17" fillId="8" borderId="50" xfId="0" applyFont="1" applyFill="1" applyBorder="1" applyAlignment="1">
      <alignment horizontal="center" vertical="center" wrapText="1"/>
    </xf>
    <xf numFmtId="0" fontId="5" fillId="11" borderId="29" xfId="0" applyFont="1" applyFill="1" applyBorder="1" applyAlignment="1">
      <alignment horizontal="center" vertical="center" wrapText="1"/>
    </xf>
    <xf numFmtId="0" fontId="5" fillId="11" borderId="30" xfId="0" applyFont="1" applyFill="1" applyBorder="1" applyAlignment="1">
      <alignment horizontal="center" vertical="center" wrapText="1"/>
    </xf>
    <xf numFmtId="0" fontId="23" fillId="4" borderId="44" xfId="0" applyFont="1" applyFill="1" applyBorder="1" applyAlignment="1">
      <alignment horizontal="center" vertical="center" wrapText="1"/>
    </xf>
    <xf numFmtId="0" fontId="23" fillId="4" borderId="42" xfId="0" applyFont="1" applyFill="1" applyBorder="1" applyAlignment="1">
      <alignment horizontal="center" vertical="center" wrapText="1"/>
    </xf>
    <xf numFmtId="1" fontId="35" fillId="20" borderId="101" xfId="0" applyNumberFormat="1" applyFont="1" applyFill="1" applyBorder="1" applyAlignment="1">
      <alignment horizontal="center" vertical="center"/>
    </xf>
    <xf numFmtId="1" fontId="35" fillId="20" borderId="102" xfId="0" applyNumberFormat="1" applyFont="1" applyFill="1" applyBorder="1" applyAlignment="1">
      <alignment horizontal="center" vertical="center"/>
    </xf>
    <xf numFmtId="10" fontId="29" fillId="4" borderId="42" xfId="1" applyNumberFormat="1" applyFont="1" applyFill="1" applyBorder="1" applyAlignment="1">
      <alignment horizontal="center" vertical="center" wrapText="1"/>
    </xf>
    <xf numFmtId="10" fontId="29" fillId="4" borderId="43" xfId="1" applyNumberFormat="1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167" fontId="34" fillId="20" borderId="96" xfId="0" applyNumberFormat="1" applyFont="1" applyFill="1" applyBorder="1" applyAlignment="1">
      <alignment horizontal="center" vertical="center"/>
    </xf>
    <xf numFmtId="167" fontId="34" fillId="20" borderId="97" xfId="0" applyNumberFormat="1" applyFont="1" applyFill="1" applyBorder="1" applyAlignment="1">
      <alignment horizontal="center" vertical="center"/>
    </xf>
    <xf numFmtId="167" fontId="35" fillId="20" borderId="80" xfId="0" applyNumberFormat="1" applyFont="1" applyFill="1" applyBorder="1" applyAlignment="1">
      <alignment horizontal="center" vertical="center"/>
    </xf>
    <xf numFmtId="167" fontId="35" fillId="20" borderId="99" xfId="0" applyNumberFormat="1" applyFont="1" applyFill="1" applyBorder="1" applyAlignment="1">
      <alignment horizontal="center" vertical="center"/>
    </xf>
    <xf numFmtId="0" fontId="14" fillId="17" borderId="104" xfId="0" applyFont="1" applyFill="1" applyBorder="1" applyAlignment="1">
      <alignment horizontal="center" vertical="center" wrapText="1"/>
    </xf>
    <xf numFmtId="0" fontId="37" fillId="12" borderId="105" xfId="0" applyFont="1" applyFill="1" applyBorder="1" applyAlignment="1">
      <alignment horizontal="center" vertical="center" wrapText="1"/>
    </xf>
    <xf numFmtId="0" fontId="27" fillId="12" borderId="106" xfId="0" applyFont="1" applyFill="1" applyBorder="1" applyAlignment="1">
      <alignment horizontal="center" vertical="center" wrapText="1"/>
    </xf>
    <xf numFmtId="0" fontId="24" fillId="16" borderId="107" xfId="0" applyFont="1" applyFill="1" applyBorder="1" applyAlignment="1">
      <alignment horizontal="center" vertical="center" wrapText="1"/>
    </xf>
    <xf numFmtId="0" fontId="7" fillId="17" borderId="108" xfId="0" applyFont="1" applyFill="1" applyBorder="1" applyAlignment="1">
      <alignment horizontal="center" vertical="center" wrapText="1"/>
    </xf>
    <xf numFmtId="0" fontId="24" fillId="16" borderId="108" xfId="0" applyFont="1" applyFill="1" applyBorder="1" applyAlignment="1">
      <alignment horizontal="center" vertical="center" wrapText="1"/>
    </xf>
    <xf numFmtId="0" fontId="3" fillId="6" borderId="77" xfId="0" applyFont="1" applyFill="1" applyBorder="1" applyAlignment="1">
      <alignment vertical="center"/>
    </xf>
    <xf numFmtId="0" fontId="3" fillId="1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167" fontId="30" fillId="7" borderId="6" xfId="0" applyNumberFormat="1" applyFont="1" applyFill="1" applyBorder="1" applyAlignment="1">
      <alignment horizontal="center" vertical="center"/>
    </xf>
    <xf numFmtId="167" fontId="5" fillId="13" borderId="6" xfId="0" applyNumberFormat="1" applyFont="1" applyFill="1" applyBorder="1" applyAlignment="1">
      <alignment horizontal="center" vertical="center"/>
    </xf>
    <xf numFmtId="167" fontId="31" fillId="0" borderId="1" xfId="0" applyNumberFormat="1" applyFont="1" applyBorder="1" applyAlignment="1">
      <alignment horizontal="center" vertical="center"/>
    </xf>
    <xf numFmtId="167" fontId="31" fillId="0" borderId="57" xfId="0" applyNumberFormat="1" applyFont="1" applyBorder="1" applyAlignment="1">
      <alignment horizontal="center" vertical="center"/>
    </xf>
    <xf numFmtId="167" fontId="31" fillId="0" borderId="9" xfId="0" applyNumberFormat="1" applyFont="1" applyBorder="1" applyAlignment="1">
      <alignment horizontal="center" vertical="center"/>
    </xf>
    <xf numFmtId="167" fontId="30" fillId="13" borderId="6" xfId="0" applyNumberFormat="1" applyFont="1" applyFill="1" applyBorder="1" applyAlignment="1">
      <alignment horizontal="center" vertical="center"/>
    </xf>
    <xf numFmtId="167" fontId="31" fillId="0" borderId="0" xfId="0" applyNumberFormat="1" applyFont="1" applyAlignment="1">
      <alignment horizontal="center" vertical="center"/>
    </xf>
    <xf numFmtId="167" fontId="32" fillId="0" borderId="57" xfId="0" applyNumberFormat="1" applyFont="1" applyBorder="1" applyAlignment="1">
      <alignment horizontal="center" vertical="center"/>
    </xf>
    <xf numFmtId="167" fontId="30" fillId="5" borderId="6" xfId="0" applyNumberFormat="1" applyFont="1" applyFill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3" fillId="12" borderId="0" xfId="0" applyFont="1" applyFill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67" fontId="30" fillId="7" borderId="2" xfId="0" applyNumberFormat="1" applyFont="1" applyFill="1" applyBorder="1" applyAlignment="1">
      <alignment horizontal="center" vertical="center"/>
    </xf>
    <xf numFmtId="167" fontId="32" fillId="0" borderId="2" xfId="0" applyNumberFormat="1" applyFont="1" applyBorder="1" applyAlignment="1">
      <alignment horizontal="center" vertical="center"/>
    </xf>
    <xf numFmtId="167" fontId="32" fillId="0" borderId="61" xfId="0" applyNumberFormat="1" applyFont="1" applyBorder="1" applyAlignment="1">
      <alignment horizontal="center" vertical="center"/>
    </xf>
    <xf numFmtId="167" fontId="32" fillId="0" borderId="8" xfId="0" applyNumberFormat="1" applyFont="1" applyBorder="1" applyAlignment="1">
      <alignment horizontal="center" vertical="center"/>
    </xf>
    <xf numFmtId="167" fontId="32" fillId="0" borderId="62" xfId="0" applyNumberFormat="1" applyFont="1" applyBorder="1" applyAlignment="1">
      <alignment horizontal="center" vertical="center"/>
    </xf>
    <xf numFmtId="167" fontId="30" fillId="5" borderId="7" xfId="0" applyNumberFormat="1" applyFont="1" applyFill="1" applyBorder="1" applyAlignment="1">
      <alignment horizontal="center" vertical="center"/>
    </xf>
    <xf numFmtId="10" fontId="32" fillId="0" borderId="7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167" fontId="30" fillId="7" borderId="7" xfId="0" applyNumberFormat="1" applyFont="1" applyFill="1" applyBorder="1" applyAlignment="1">
      <alignment horizontal="center" vertical="center"/>
    </xf>
    <xf numFmtId="167" fontId="31" fillId="0" borderId="2" xfId="0" applyNumberFormat="1" applyFont="1" applyBorder="1" applyAlignment="1">
      <alignment horizontal="center" vertical="center"/>
    </xf>
    <xf numFmtId="167" fontId="31" fillId="0" borderId="61" xfId="0" applyNumberFormat="1" applyFont="1" applyBorder="1" applyAlignment="1">
      <alignment horizontal="center" vertical="center"/>
    </xf>
    <xf numFmtId="167" fontId="31" fillId="0" borderId="8" xfId="0" applyNumberFormat="1" applyFont="1" applyBorder="1" applyAlignment="1">
      <alignment horizontal="center" vertical="center"/>
    </xf>
    <xf numFmtId="167" fontId="31" fillId="0" borderId="62" xfId="0" applyNumberFormat="1" applyFont="1" applyBorder="1" applyAlignment="1">
      <alignment horizontal="center" vertical="center"/>
    </xf>
    <xf numFmtId="10" fontId="31" fillId="0" borderId="7" xfId="0" applyNumberFormat="1" applyFont="1" applyBorder="1" applyAlignment="1">
      <alignment horizontal="center" vertical="center"/>
    </xf>
    <xf numFmtId="0" fontId="3" fillId="6" borderId="7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10" fontId="31" fillId="0" borderId="6" xfId="0" applyNumberFormat="1" applyFont="1" applyBorder="1" applyAlignment="1">
      <alignment horizontal="center" vertical="center"/>
    </xf>
    <xf numFmtId="167" fontId="32" fillId="0" borderId="0" xfId="0" applyNumberFormat="1" applyFont="1" applyAlignment="1">
      <alignment horizontal="center" vertical="center"/>
    </xf>
    <xf numFmtId="0" fontId="12" fillId="2" borderId="10" xfId="0" applyFont="1" applyFill="1" applyBorder="1" applyAlignment="1">
      <alignment vertical="center"/>
    </xf>
    <xf numFmtId="0" fontId="32" fillId="0" borderId="3" xfId="0" applyFont="1" applyBorder="1" applyAlignment="1">
      <alignment horizontal="center" vertical="center"/>
    </xf>
    <xf numFmtId="167" fontId="30" fillId="7" borderId="12" xfId="0" applyNumberFormat="1" applyFont="1" applyFill="1" applyBorder="1" applyAlignment="1">
      <alignment horizontal="center" vertical="center"/>
    </xf>
    <xf numFmtId="167" fontId="31" fillId="0" borderId="3" xfId="0" applyNumberFormat="1" applyFont="1" applyBorder="1" applyAlignment="1">
      <alignment horizontal="center" vertical="center"/>
    </xf>
    <xf numFmtId="167" fontId="31" fillId="0" borderId="63" xfId="0" applyNumberFormat="1" applyFont="1" applyBorder="1" applyAlignment="1">
      <alignment horizontal="center" vertical="center"/>
    </xf>
    <xf numFmtId="167" fontId="31" fillId="0" borderId="10" xfId="0" applyNumberFormat="1" applyFont="1" applyBorder="1" applyAlignment="1">
      <alignment horizontal="center" vertical="center"/>
    </xf>
    <xf numFmtId="167" fontId="31" fillId="0" borderId="5" xfId="0" applyNumberFormat="1" applyFont="1" applyBorder="1" applyAlignment="1">
      <alignment horizontal="center" vertical="center"/>
    </xf>
    <xf numFmtId="167" fontId="32" fillId="0" borderId="63" xfId="0" applyNumberFormat="1" applyFont="1" applyBorder="1" applyAlignment="1">
      <alignment horizontal="center" vertical="center"/>
    </xf>
    <xf numFmtId="167" fontId="30" fillId="5" borderId="12" xfId="0" applyNumberFormat="1" applyFont="1" applyFill="1" applyBorder="1" applyAlignment="1">
      <alignment horizontal="center" vertical="center"/>
    </xf>
    <xf numFmtId="10" fontId="31" fillId="0" borderId="12" xfId="0" applyNumberFormat="1" applyFont="1" applyBorder="1" applyAlignment="1">
      <alignment horizontal="center" vertical="center"/>
    </xf>
    <xf numFmtId="10" fontId="4" fillId="2" borderId="42" xfId="1" applyNumberFormat="1" applyFont="1" applyFill="1" applyBorder="1" applyAlignment="1">
      <alignment vertical="center" wrapText="1"/>
    </xf>
    <xf numFmtId="10" fontId="28" fillId="9" borderId="37" xfId="0" applyNumberFormat="1" applyFont="1" applyFill="1" applyBorder="1" applyAlignment="1">
      <alignment horizontal="center" vertical="center"/>
    </xf>
    <xf numFmtId="10" fontId="28" fillId="9" borderId="38" xfId="0" applyNumberFormat="1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167" fontId="31" fillId="0" borderId="53" xfId="0" applyNumberFormat="1" applyFont="1" applyBorder="1" applyAlignment="1">
      <alignment horizontal="center" vertical="center"/>
    </xf>
    <xf numFmtId="167" fontId="31" fillId="0" borderId="64" xfId="0" applyNumberFormat="1" applyFont="1" applyBorder="1" applyAlignment="1">
      <alignment horizontal="center" vertical="center"/>
    </xf>
    <xf numFmtId="167" fontId="31" fillId="0" borderId="65" xfId="0" applyNumberFormat="1" applyFont="1" applyBorder="1" applyAlignment="1">
      <alignment horizontal="center" vertical="center"/>
    </xf>
    <xf numFmtId="10" fontId="28" fillId="9" borderId="39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vertical="center"/>
    </xf>
    <xf numFmtId="0" fontId="32" fillId="0" borderId="66" xfId="0" applyFont="1" applyBorder="1" applyAlignment="1">
      <alignment horizontal="center" vertical="center"/>
    </xf>
    <xf numFmtId="167" fontId="30" fillId="7" borderId="11" xfId="0" applyNumberFormat="1" applyFont="1" applyFill="1" applyBorder="1" applyAlignment="1">
      <alignment horizontal="center" vertical="center"/>
    </xf>
    <xf numFmtId="167" fontId="31" fillId="0" borderId="66" xfId="0" applyNumberFormat="1" applyFont="1" applyBorder="1" applyAlignment="1">
      <alignment horizontal="center" vertical="center"/>
    </xf>
    <xf numFmtId="167" fontId="32" fillId="0" borderId="67" xfId="0" applyNumberFormat="1" applyFont="1" applyBorder="1" applyAlignment="1">
      <alignment horizontal="center" vertical="center"/>
    </xf>
    <xf numFmtId="167" fontId="31" fillId="0" borderId="4" xfId="0" applyNumberFormat="1" applyFont="1" applyBorder="1" applyAlignment="1">
      <alignment horizontal="center" vertical="center"/>
    </xf>
    <xf numFmtId="167" fontId="30" fillId="5" borderId="11" xfId="0" applyNumberFormat="1" applyFont="1" applyFill="1" applyBorder="1" applyAlignment="1">
      <alignment horizontal="center" vertical="center"/>
    </xf>
    <xf numFmtId="10" fontId="31" fillId="0" borderId="32" xfId="0" applyNumberFormat="1" applyFont="1" applyBorder="1" applyAlignment="1">
      <alignment horizontal="center" vertical="center"/>
    </xf>
    <xf numFmtId="10" fontId="4" fillId="2" borderId="42" xfId="1" applyNumberFormat="1" applyFont="1" applyFill="1" applyBorder="1" applyAlignment="1">
      <alignment horizontal="center" vertical="center" wrapText="1"/>
    </xf>
    <xf numFmtId="10" fontId="31" fillId="0" borderId="9" xfId="0" applyNumberFormat="1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10" fontId="4" fillId="2" borderId="43" xfId="1" applyNumberFormat="1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167" fontId="30" fillId="13" borderId="7" xfId="0" applyNumberFormat="1" applyFont="1" applyFill="1" applyBorder="1" applyAlignment="1">
      <alignment horizontal="center" vertical="center"/>
    </xf>
    <xf numFmtId="2" fontId="3" fillId="6" borderId="77" xfId="0" applyNumberFormat="1" applyFont="1" applyFill="1" applyBorder="1" applyAlignment="1">
      <alignment vertical="center"/>
    </xf>
    <xf numFmtId="167" fontId="5" fillId="13" borderId="30" xfId="0" applyNumberFormat="1" applyFont="1" applyFill="1" applyBorder="1" applyAlignment="1">
      <alignment horizontal="center" vertical="center"/>
    </xf>
    <xf numFmtId="167" fontId="31" fillId="0" borderId="68" xfId="0" applyNumberFormat="1" applyFont="1" applyBorder="1" applyAlignment="1">
      <alignment horizontal="center" vertical="center"/>
    </xf>
    <xf numFmtId="167" fontId="32" fillId="0" borderId="69" xfId="0" applyNumberFormat="1" applyFont="1" applyBorder="1" applyAlignment="1">
      <alignment horizontal="center" vertical="center"/>
    </xf>
    <xf numFmtId="167" fontId="31" fillId="0" borderId="34" xfId="0" applyNumberFormat="1" applyFont="1" applyBorder="1" applyAlignment="1">
      <alignment horizontal="center" vertical="center"/>
    </xf>
    <xf numFmtId="167" fontId="30" fillId="5" borderId="70" xfId="0" applyNumberFormat="1" applyFont="1" applyFill="1" applyBorder="1" applyAlignment="1">
      <alignment horizontal="center" vertical="center"/>
    </xf>
    <xf numFmtId="10" fontId="31" fillId="0" borderId="70" xfId="0" applyNumberFormat="1" applyFont="1" applyBorder="1" applyAlignment="1">
      <alignment horizontal="center" vertical="center"/>
    </xf>
    <xf numFmtId="10" fontId="28" fillId="9" borderId="41" xfId="0" applyNumberFormat="1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vertical="center"/>
    </xf>
    <xf numFmtId="167" fontId="34" fillId="19" borderId="71" xfId="0" applyNumberFormat="1" applyFont="1" applyFill="1" applyBorder="1" applyAlignment="1">
      <alignment horizontal="center" vertical="center"/>
    </xf>
    <xf numFmtId="167" fontId="34" fillId="19" borderId="72" xfId="0" applyNumberFormat="1" applyFont="1" applyFill="1" applyBorder="1" applyAlignment="1">
      <alignment horizontal="center" vertical="center"/>
    </xf>
    <xf numFmtId="167" fontId="34" fillId="19" borderId="73" xfId="0" applyNumberFormat="1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3" fillId="5" borderId="28" xfId="0" applyFont="1" applyFill="1" applyBorder="1" applyAlignment="1">
      <alignment vertical="center"/>
    </xf>
    <xf numFmtId="167" fontId="34" fillId="19" borderId="74" xfId="0" applyNumberFormat="1" applyFont="1" applyFill="1" applyBorder="1" applyAlignment="1">
      <alignment horizontal="center" vertical="center"/>
    </xf>
    <xf numFmtId="167" fontId="34" fillId="19" borderId="75" xfId="0" applyNumberFormat="1" applyFont="1" applyFill="1" applyBorder="1" applyAlignment="1">
      <alignment horizontal="center" vertical="center"/>
    </xf>
    <xf numFmtId="167" fontId="34" fillId="19" borderId="76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3" fillId="5" borderId="24" xfId="0" applyFont="1" applyFill="1" applyBorder="1" applyAlignment="1">
      <alignment vertical="center"/>
    </xf>
    <xf numFmtId="0" fontId="13" fillId="5" borderId="18" xfId="0" applyFont="1" applyFill="1" applyBorder="1" applyAlignment="1">
      <alignment vertical="center"/>
    </xf>
    <xf numFmtId="0" fontId="3" fillId="12" borderId="0" xfId="0" applyFont="1" applyFill="1" applyAlignment="1">
      <alignment horizontal="center" vertical="center"/>
    </xf>
    <xf numFmtId="167" fontId="3" fillId="12" borderId="0" xfId="0" applyNumberFormat="1" applyFont="1" applyFill="1" applyAlignment="1">
      <alignment horizontal="center" vertical="center"/>
    </xf>
    <xf numFmtId="0" fontId="13" fillId="5" borderId="33" xfId="0" applyFont="1" applyFill="1" applyBorder="1" applyAlignment="1">
      <alignment vertical="center"/>
    </xf>
    <xf numFmtId="0" fontId="13" fillId="5" borderId="34" xfId="0" applyFont="1" applyFill="1" applyBorder="1" applyAlignment="1">
      <alignment vertical="center"/>
    </xf>
    <xf numFmtId="0" fontId="3" fillId="5" borderId="25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3" fillId="6" borderId="78" xfId="0" applyFont="1" applyFill="1" applyBorder="1" applyAlignment="1">
      <alignment vertical="center"/>
    </xf>
    <xf numFmtId="0" fontId="1" fillId="6" borderId="78" xfId="0" applyFont="1" applyFill="1" applyBorder="1" applyAlignment="1">
      <alignment vertical="center"/>
    </xf>
    <xf numFmtId="0" fontId="3" fillId="6" borderId="79" xfId="0" applyFont="1" applyFill="1" applyBorder="1" applyAlignment="1">
      <alignment vertical="center"/>
    </xf>
    <xf numFmtId="0" fontId="1" fillId="1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</cellXfs>
  <cellStyles count="2">
    <cellStyle name="Normal" xfId="0" builtinId="0"/>
    <cellStyle name="Porcentaje" xfId="1" builtinId="5"/>
  </cellStyles>
  <dxfs count="4"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FFE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BB"/>
      <rgbColor rgb="0099CCFF"/>
      <rgbColor rgb="00FF99CC"/>
      <rgbColor rgb="00E9FF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9FFFF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102</xdr:row>
      <xdr:rowOff>180975</xdr:rowOff>
    </xdr:from>
    <xdr:to>
      <xdr:col>3</xdr:col>
      <xdr:colOff>514350</xdr:colOff>
      <xdr:row>102</xdr:row>
      <xdr:rowOff>180975</xdr:rowOff>
    </xdr:to>
    <xdr:sp macro="" textlink="">
      <xdr:nvSpPr>
        <xdr:cNvPr id="5309" name="Line 15">
          <a:extLst>
            <a:ext uri="{FF2B5EF4-FFF2-40B4-BE49-F238E27FC236}">
              <a16:creationId xmlns:a16="http://schemas.microsoft.com/office/drawing/2014/main" id="{D295E908-EABE-473B-968B-DF1359871B6B}"/>
            </a:ext>
          </a:extLst>
        </xdr:cNvPr>
        <xdr:cNvSpPr>
          <a:spLocks noChangeShapeType="1"/>
        </xdr:cNvSpPr>
      </xdr:nvSpPr>
      <xdr:spPr bwMode="auto">
        <a:xfrm>
          <a:off x="3314700" y="17554575"/>
          <a:ext cx="266700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219075</xdr:colOff>
      <xdr:row>103</xdr:row>
      <xdr:rowOff>161925</xdr:rowOff>
    </xdr:from>
    <xdr:to>
      <xdr:col>3</xdr:col>
      <xdr:colOff>533400</xdr:colOff>
      <xdr:row>103</xdr:row>
      <xdr:rowOff>161925</xdr:rowOff>
    </xdr:to>
    <xdr:sp macro="" textlink="">
      <xdr:nvSpPr>
        <xdr:cNvPr id="5310" name="Line 16">
          <a:extLst>
            <a:ext uri="{FF2B5EF4-FFF2-40B4-BE49-F238E27FC236}">
              <a16:creationId xmlns:a16="http://schemas.microsoft.com/office/drawing/2014/main" id="{E2F56B7F-C46E-4F3F-81FD-53E2EB159853}"/>
            </a:ext>
          </a:extLst>
        </xdr:cNvPr>
        <xdr:cNvSpPr>
          <a:spLocks noChangeShapeType="1"/>
        </xdr:cNvSpPr>
      </xdr:nvSpPr>
      <xdr:spPr bwMode="auto">
        <a:xfrm>
          <a:off x="3286125" y="17735550"/>
          <a:ext cx="314325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102</xdr:row>
      <xdr:rowOff>180975</xdr:rowOff>
    </xdr:from>
    <xdr:to>
      <xdr:col>3</xdr:col>
      <xdr:colOff>514350</xdr:colOff>
      <xdr:row>102</xdr:row>
      <xdr:rowOff>180975</xdr:rowOff>
    </xdr:to>
    <xdr:sp macro="" textlink="">
      <xdr:nvSpPr>
        <xdr:cNvPr id="5311" name="Line 15">
          <a:extLst>
            <a:ext uri="{FF2B5EF4-FFF2-40B4-BE49-F238E27FC236}">
              <a16:creationId xmlns:a16="http://schemas.microsoft.com/office/drawing/2014/main" id="{F9E8689A-027B-4ABD-A589-CB7C902567CD}"/>
            </a:ext>
          </a:extLst>
        </xdr:cNvPr>
        <xdr:cNvSpPr>
          <a:spLocks noChangeShapeType="1"/>
        </xdr:cNvSpPr>
      </xdr:nvSpPr>
      <xdr:spPr bwMode="auto">
        <a:xfrm>
          <a:off x="3314700" y="17554575"/>
          <a:ext cx="266700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219075</xdr:colOff>
      <xdr:row>103</xdr:row>
      <xdr:rowOff>161925</xdr:rowOff>
    </xdr:from>
    <xdr:to>
      <xdr:col>3</xdr:col>
      <xdr:colOff>533400</xdr:colOff>
      <xdr:row>103</xdr:row>
      <xdr:rowOff>161925</xdr:rowOff>
    </xdr:to>
    <xdr:sp macro="" textlink="">
      <xdr:nvSpPr>
        <xdr:cNvPr id="5312" name="Line 16">
          <a:extLst>
            <a:ext uri="{FF2B5EF4-FFF2-40B4-BE49-F238E27FC236}">
              <a16:creationId xmlns:a16="http://schemas.microsoft.com/office/drawing/2014/main" id="{2F7FBCA8-BE82-420A-A8BB-625F94C1DAD8}"/>
            </a:ext>
          </a:extLst>
        </xdr:cNvPr>
        <xdr:cNvSpPr>
          <a:spLocks noChangeShapeType="1"/>
        </xdr:cNvSpPr>
      </xdr:nvSpPr>
      <xdr:spPr bwMode="auto">
        <a:xfrm>
          <a:off x="3286125" y="17735550"/>
          <a:ext cx="314325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102</xdr:row>
      <xdr:rowOff>180975</xdr:rowOff>
    </xdr:from>
    <xdr:to>
      <xdr:col>3</xdr:col>
      <xdr:colOff>514350</xdr:colOff>
      <xdr:row>102</xdr:row>
      <xdr:rowOff>180975</xdr:rowOff>
    </xdr:to>
    <xdr:sp macro="" textlink="">
      <xdr:nvSpPr>
        <xdr:cNvPr id="5313" name="Line 15">
          <a:extLst>
            <a:ext uri="{FF2B5EF4-FFF2-40B4-BE49-F238E27FC236}">
              <a16:creationId xmlns:a16="http://schemas.microsoft.com/office/drawing/2014/main" id="{8666A2C8-3B0F-4F37-B6D5-C5B2676A4DF2}"/>
            </a:ext>
          </a:extLst>
        </xdr:cNvPr>
        <xdr:cNvSpPr>
          <a:spLocks noChangeShapeType="1"/>
        </xdr:cNvSpPr>
      </xdr:nvSpPr>
      <xdr:spPr bwMode="auto">
        <a:xfrm>
          <a:off x="3314700" y="17554575"/>
          <a:ext cx="266700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219075</xdr:colOff>
      <xdr:row>103</xdr:row>
      <xdr:rowOff>161925</xdr:rowOff>
    </xdr:from>
    <xdr:to>
      <xdr:col>3</xdr:col>
      <xdr:colOff>533400</xdr:colOff>
      <xdr:row>103</xdr:row>
      <xdr:rowOff>161925</xdr:rowOff>
    </xdr:to>
    <xdr:sp macro="" textlink="">
      <xdr:nvSpPr>
        <xdr:cNvPr id="5314" name="Line 16">
          <a:extLst>
            <a:ext uri="{FF2B5EF4-FFF2-40B4-BE49-F238E27FC236}">
              <a16:creationId xmlns:a16="http://schemas.microsoft.com/office/drawing/2014/main" id="{69380A85-6DFA-4EF1-82C7-B48A537218F1}"/>
            </a:ext>
          </a:extLst>
        </xdr:cNvPr>
        <xdr:cNvSpPr>
          <a:spLocks noChangeShapeType="1"/>
        </xdr:cNvSpPr>
      </xdr:nvSpPr>
      <xdr:spPr bwMode="auto">
        <a:xfrm>
          <a:off x="3286125" y="17735550"/>
          <a:ext cx="314325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102</xdr:row>
      <xdr:rowOff>180975</xdr:rowOff>
    </xdr:from>
    <xdr:to>
      <xdr:col>3</xdr:col>
      <xdr:colOff>514350</xdr:colOff>
      <xdr:row>102</xdr:row>
      <xdr:rowOff>180975</xdr:rowOff>
    </xdr:to>
    <xdr:sp macro="" textlink="">
      <xdr:nvSpPr>
        <xdr:cNvPr id="5315" name="Line 15">
          <a:extLst>
            <a:ext uri="{FF2B5EF4-FFF2-40B4-BE49-F238E27FC236}">
              <a16:creationId xmlns:a16="http://schemas.microsoft.com/office/drawing/2014/main" id="{1C93151B-3C4D-4F96-B3B4-6B46880F2F74}"/>
            </a:ext>
          </a:extLst>
        </xdr:cNvPr>
        <xdr:cNvSpPr>
          <a:spLocks noChangeShapeType="1"/>
        </xdr:cNvSpPr>
      </xdr:nvSpPr>
      <xdr:spPr bwMode="auto">
        <a:xfrm>
          <a:off x="3314700" y="17554575"/>
          <a:ext cx="266700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219075</xdr:colOff>
      <xdr:row>103</xdr:row>
      <xdr:rowOff>161925</xdr:rowOff>
    </xdr:from>
    <xdr:to>
      <xdr:col>3</xdr:col>
      <xdr:colOff>533400</xdr:colOff>
      <xdr:row>103</xdr:row>
      <xdr:rowOff>161925</xdr:rowOff>
    </xdr:to>
    <xdr:sp macro="" textlink="">
      <xdr:nvSpPr>
        <xdr:cNvPr id="5316" name="Line 16">
          <a:extLst>
            <a:ext uri="{FF2B5EF4-FFF2-40B4-BE49-F238E27FC236}">
              <a16:creationId xmlns:a16="http://schemas.microsoft.com/office/drawing/2014/main" id="{CBC6DC50-651C-4BB5-9F7C-E6B6F98E9272}"/>
            </a:ext>
          </a:extLst>
        </xdr:cNvPr>
        <xdr:cNvSpPr>
          <a:spLocks noChangeShapeType="1"/>
        </xdr:cNvSpPr>
      </xdr:nvSpPr>
      <xdr:spPr bwMode="auto">
        <a:xfrm>
          <a:off x="3286125" y="17735550"/>
          <a:ext cx="314325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102</xdr:row>
      <xdr:rowOff>180975</xdr:rowOff>
    </xdr:from>
    <xdr:to>
      <xdr:col>3</xdr:col>
      <xdr:colOff>514350</xdr:colOff>
      <xdr:row>102</xdr:row>
      <xdr:rowOff>180975</xdr:rowOff>
    </xdr:to>
    <xdr:sp macro="" textlink="">
      <xdr:nvSpPr>
        <xdr:cNvPr id="5317" name="Line 15">
          <a:extLst>
            <a:ext uri="{FF2B5EF4-FFF2-40B4-BE49-F238E27FC236}">
              <a16:creationId xmlns:a16="http://schemas.microsoft.com/office/drawing/2014/main" id="{3488A64E-0687-4276-BA49-35543C9A45F4}"/>
            </a:ext>
          </a:extLst>
        </xdr:cNvPr>
        <xdr:cNvSpPr>
          <a:spLocks noChangeShapeType="1"/>
        </xdr:cNvSpPr>
      </xdr:nvSpPr>
      <xdr:spPr bwMode="auto">
        <a:xfrm>
          <a:off x="3314700" y="17554575"/>
          <a:ext cx="266700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219075</xdr:colOff>
      <xdr:row>103</xdr:row>
      <xdr:rowOff>161925</xdr:rowOff>
    </xdr:from>
    <xdr:to>
      <xdr:col>3</xdr:col>
      <xdr:colOff>533400</xdr:colOff>
      <xdr:row>103</xdr:row>
      <xdr:rowOff>161925</xdr:rowOff>
    </xdr:to>
    <xdr:sp macro="" textlink="">
      <xdr:nvSpPr>
        <xdr:cNvPr id="5318" name="Line 16">
          <a:extLst>
            <a:ext uri="{FF2B5EF4-FFF2-40B4-BE49-F238E27FC236}">
              <a16:creationId xmlns:a16="http://schemas.microsoft.com/office/drawing/2014/main" id="{76117F6F-B839-451C-AFD8-BEBB257A9DA7}"/>
            </a:ext>
          </a:extLst>
        </xdr:cNvPr>
        <xdr:cNvSpPr>
          <a:spLocks noChangeShapeType="1"/>
        </xdr:cNvSpPr>
      </xdr:nvSpPr>
      <xdr:spPr bwMode="auto">
        <a:xfrm>
          <a:off x="3286125" y="17735550"/>
          <a:ext cx="314325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102</xdr:row>
      <xdr:rowOff>180975</xdr:rowOff>
    </xdr:from>
    <xdr:to>
      <xdr:col>3</xdr:col>
      <xdr:colOff>514350</xdr:colOff>
      <xdr:row>102</xdr:row>
      <xdr:rowOff>180975</xdr:rowOff>
    </xdr:to>
    <xdr:sp macro="" textlink="">
      <xdr:nvSpPr>
        <xdr:cNvPr id="5319" name="Line 15">
          <a:extLst>
            <a:ext uri="{FF2B5EF4-FFF2-40B4-BE49-F238E27FC236}">
              <a16:creationId xmlns:a16="http://schemas.microsoft.com/office/drawing/2014/main" id="{F751B2FD-AAA9-4234-BA9B-057467B89FB3}"/>
            </a:ext>
          </a:extLst>
        </xdr:cNvPr>
        <xdr:cNvSpPr>
          <a:spLocks noChangeShapeType="1"/>
        </xdr:cNvSpPr>
      </xdr:nvSpPr>
      <xdr:spPr bwMode="auto">
        <a:xfrm>
          <a:off x="3314700" y="17554575"/>
          <a:ext cx="266700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219075</xdr:colOff>
      <xdr:row>103</xdr:row>
      <xdr:rowOff>161925</xdr:rowOff>
    </xdr:from>
    <xdr:to>
      <xdr:col>3</xdr:col>
      <xdr:colOff>533400</xdr:colOff>
      <xdr:row>103</xdr:row>
      <xdr:rowOff>161925</xdr:rowOff>
    </xdr:to>
    <xdr:sp macro="" textlink="">
      <xdr:nvSpPr>
        <xdr:cNvPr id="5320" name="Line 16">
          <a:extLst>
            <a:ext uri="{FF2B5EF4-FFF2-40B4-BE49-F238E27FC236}">
              <a16:creationId xmlns:a16="http://schemas.microsoft.com/office/drawing/2014/main" id="{DBBD12CF-FA45-409E-9B8F-606C965517FF}"/>
            </a:ext>
          </a:extLst>
        </xdr:cNvPr>
        <xdr:cNvSpPr>
          <a:spLocks noChangeShapeType="1"/>
        </xdr:cNvSpPr>
      </xdr:nvSpPr>
      <xdr:spPr bwMode="auto">
        <a:xfrm>
          <a:off x="3286125" y="17735550"/>
          <a:ext cx="314325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102</xdr:row>
      <xdr:rowOff>180975</xdr:rowOff>
    </xdr:from>
    <xdr:to>
      <xdr:col>3</xdr:col>
      <xdr:colOff>514350</xdr:colOff>
      <xdr:row>102</xdr:row>
      <xdr:rowOff>180975</xdr:rowOff>
    </xdr:to>
    <xdr:sp macro="" textlink="">
      <xdr:nvSpPr>
        <xdr:cNvPr id="5321" name="Line 15">
          <a:extLst>
            <a:ext uri="{FF2B5EF4-FFF2-40B4-BE49-F238E27FC236}">
              <a16:creationId xmlns:a16="http://schemas.microsoft.com/office/drawing/2014/main" id="{5FCEE2F1-5448-4785-A8AD-AE350F3090E1}"/>
            </a:ext>
          </a:extLst>
        </xdr:cNvPr>
        <xdr:cNvSpPr>
          <a:spLocks noChangeShapeType="1"/>
        </xdr:cNvSpPr>
      </xdr:nvSpPr>
      <xdr:spPr bwMode="auto">
        <a:xfrm>
          <a:off x="3314700" y="17554575"/>
          <a:ext cx="266700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219075</xdr:colOff>
      <xdr:row>103</xdr:row>
      <xdr:rowOff>161925</xdr:rowOff>
    </xdr:from>
    <xdr:to>
      <xdr:col>3</xdr:col>
      <xdr:colOff>533400</xdr:colOff>
      <xdr:row>103</xdr:row>
      <xdr:rowOff>161925</xdr:rowOff>
    </xdr:to>
    <xdr:sp macro="" textlink="">
      <xdr:nvSpPr>
        <xdr:cNvPr id="5322" name="Line 16">
          <a:extLst>
            <a:ext uri="{FF2B5EF4-FFF2-40B4-BE49-F238E27FC236}">
              <a16:creationId xmlns:a16="http://schemas.microsoft.com/office/drawing/2014/main" id="{7F2C83D4-D52C-4CA3-8923-A8A667880DBF}"/>
            </a:ext>
          </a:extLst>
        </xdr:cNvPr>
        <xdr:cNvSpPr>
          <a:spLocks noChangeShapeType="1"/>
        </xdr:cNvSpPr>
      </xdr:nvSpPr>
      <xdr:spPr bwMode="auto">
        <a:xfrm>
          <a:off x="3286125" y="17735550"/>
          <a:ext cx="314325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102</xdr:row>
      <xdr:rowOff>180975</xdr:rowOff>
    </xdr:from>
    <xdr:to>
      <xdr:col>3</xdr:col>
      <xdr:colOff>514350</xdr:colOff>
      <xdr:row>102</xdr:row>
      <xdr:rowOff>180975</xdr:rowOff>
    </xdr:to>
    <xdr:sp macro="" textlink="">
      <xdr:nvSpPr>
        <xdr:cNvPr id="5323" name="Line 15">
          <a:extLst>
            <a:ext uri="{FF2B5EF4-FFF2-40B4-BE49-F238E27FC236}">
              <a16:creationId xmlns:a16="http://schemas.microsoft.com/office/drawing/2014/main" id="{C8188039-DBA6-47ED-A249-25A66EFF57B9}"/>
            </a:ext>
          </a:extLst>
        </xdr:cNvPr>
        <xdr:cNvSpPr>
          <a:spLocks noChangeShapeType="1"/>
        </xdr:cNvSpPr>
      </xdr:nvSpPr>
      <xdr:spPr bwMode="auto">
        <a:xfrm>
          <a:off x="3314700" y="17554575"/>
          <a:ext cx="266700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219075</xdr:colOff>
      <xdr:row>103</xdr:row>
      <xdr:rowOff>161925</xdr:rowOff>
    </xdr:from>
    <xdr:to>
      <xdr:col>3</xdr:col>
      <xdr:colOff>533400</xdr:colOff>
      <xdr:row>103</xdr:row>
      <xdr:rowOff>161925</xdr:rowOff>
    </xdr:to>
    <xdr:sp macro="" textlink="">
      <xdr:nvSpPr>
        <xdr:cNvPr id="5324" name="Line 16">
          <a:extLst>
            <a:ext uri="{FF2B5EF4-FFF2-40B4-BE49-F238E27FC236}">
              <a16:creationId xmlns:a16="http://schemas.microsoft.com/office/drawing/2014/main" id="{1D762A6C-0697-4BA1-85E0-96F0A4276972}"/>
            </a:ext>
          </a:extLst>
        </xdr:cNvPr>
        <xdr:cNvSpPr>
          <a:spLocks noChangeShapeType="1"/>
        </xdr:cNvSpPr>
      </xdr:nvSpPr>
      <xdr:spPr bwMode="auto">
        <a:xfrm>
          <a:off x="3286125" y="17735550"/>
          <a:ext cx="314325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101</xdr:row>
      <xdr:rowOff>180975</xdr:rowOff>
    </xdr:from>
    <xdr:to>
      <xdr:col>3</xdr:col>
      <xdr:colOff>514350</xdr:colOff>
      <xdr:row>101</xdr:row>
      <xdr:rowOff>180975</xdr:rowOff>
    </xdr:to>
    <xdr:sp macro="" textlink="">
      <xdr:nvSpPr>
        <xdr:cNvPr id="5325" name="Line 15">
          <a:extLst>
            <a:ext uri="{FF2B5EF4-FFF2-40B4-BE49-F238E27FC236}">
              <a16:creationId xmlns:a16="http://schemas.microsoft.com/office/drawing/2014/main" id="{8F364EC1-9247-4378-B05A-836EFD6003A3}"/>
            </a:ext>
          </a:extLst>
        </xdr:cNvPr>
        <xdr:cNvSpPr>
          <a:spLocks noChangeShapeType="1"/>
        </xdr:cNvSpPr>
      </xdr:nvSpPr>
      <xdr:spPr bwMode="auto">
        <a:xfrm>
          <a:off x="3314700" y="17354550"/>
          <a:ext cx="266700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219075</xdr:colOff>
      <xdr:row>102</xdr:row>
      <xdr:rowOff>161925</xdr:rowOff>
    </xdr:from>
    <xdr:to>
      <xdr:col>3</xdr:col>
      <xdr:colOff>533400</xdr:colOff>
      <xdr:row>102</xdr:row>
      <xdr:rowOff>161925</xdr:rowOff>
    </xdr:to>
    <xdr:sp macro="" textlink="">
      <xdr:nvSpPr>
        <xdr:cNvPr id="5326" name="Line 16">
          <a:extLst>
            <a:ext uri="{FF2B5EF4-FFF2-40B4-BE49-F238E27FC236}">
              <a16:creationId xmlns:a16="http://schemas.microsoft.com/office/drawing/2014/main" id="{7A9D2E03-E7E0-4C6F-8D19-B4E96FE91A19}"/>
            </a:ext>
          </a:extLst>
        </xdr:cNvPr>
        <xdr:cNvSpPr>
          <a:spLocks noChangeShapeType="1"/>
        </xdr:cNvSpPr>
      </xdr:nvSpPr>
      <xdr:spPr bwMode="auto">
        <a:xfrm>
          <a:off x="3286125" y="17535525"/>
          <a:ext cx="314325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101</xdr:row>
      <xdr:rowOff>180975</xdr:rowOff>
    </xdr:from>
    <xdr:to>
      <xdr:col>3</xdr:col>
      <xdr:colOff>514350</xdr:colOff>
      <xdr:row>101</xdr:row>
      <xdr:rowOff>180975</xdr:rowOff>
    </xdr:to>
    <xdr:sp macro="" textlink="">
      <xdr:nvSpPr>
        <xdr:cNvPr id="5327" name="Line 15">
          <a:extLst>
            <a:ext uri="{FF2B5EF4-FFF2-40B4-BE49-F238E27FC236}">
              <a16:creationId xmlns:a16="http://schemas.microsoft.com/office/drawing/2014/main" id="{6B3C8A87-3741-4D7F-B19D-A56A76D7139F}"/>
            </a:ext>
          </a:extLst>
        </xdr:cNvPr>
        <xdr:cNvSpPr>
          <a:spLocks noChangeShapeType="1"/>
        </xdr:cNvSpPr>
      </xdr:nvSpPr>
      <xdr:spPr bwMode="auto">
        <a:xfrm>
          <a:off x="3314700" y="17354550"/>
          <a:ext cx="266700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219075</xdr:colOff>
      <xdr:row>102</xdr:row>
      <xdr:rowOff>161925</xdr:rowOff>
    </xdr:from>
    <xdr:to>
      <xdr:col>3</xdr:col>
      <xdr:colOff>533400</xdr:colOff>
      <xdr:row>102</xdr:row>
      <xdr:rowOff>161925</xdr:rowOff>
    </xdr:to>
    <xdr:sp macro="" textlink="">
      <xdr:nvSpPr>
        <xdr:cNvPr id="5328" name="Line 16">
          <a:extLst>
            <a:ext uri="{FF2B5EF4-FFF2-40B4-BE49-F238E27FC236}">
              <a16:creationId xmlns:a16="http://schemas.microsoft.com/office/drawing/2014/main" id="{23EE4406-2524-4CED-85F9-10F8626BCD16}"/>
            </a:ext>
          </a:extLst>
        </xdr:cNvPr>
        <xdr:cNvSpPr>
          <a:spLocks noChangeShapeType="1"/>
        </xdr:cNvSpPr>
      </xdr:nvSpPr>
      <xdr:spPr bwMode="auto">
        <a:xfrm>
          <a:off x="3286125" y="17535525"/>
          <a:ext cx="314325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101</xdr:row>
      <xdr:rowOff>180975</xdr:rowOff>
    </xdr:from>
    <xdr:to>
      <xdr:col>3</xdr:col>
      <xdr:colOff>514350</xdr:colOff>
      <xdr:row>101</xdr:row>
      <xdr:rowOff>180975</xdr:rowOff>
    </xdr:to>
    <xdr:sp macro="" textlink="">
      <xdr:nvSpPr>
        <xdr:cNvPr id="5329" name="Line 15">
          <a:extLst>
            <a:ext uri="{FF2B5EF4-FFF2-40B4-BE49-F238E27FC236}">
              <a16:creationId xmlns:a16="http://schemas.microsoft.com/office/drawing/2014/main" id="{2B32E119-9F8C-417C-8E62-CE7BB0F4B3DB}"/>
            </a:ext>
          </a:extLst>
        </xdr:cNvPr>
        <xdr:cNvSpPr>
          <a:spLocks noChangeShapeType="1"/>
        </xdr:cNvSpPr>
      </xdr:nvSpPr>
      <xdr:spPr bwMode="auto">
        <a:xfrm>
          <a:off x="3314700" y="17354550"/>
          <a:ext cx="266700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219075</xdr:colOff>
      <xdr:row>102</xdr:row>
      <xdr:rowOff>161925</xdr:rowOff>
    </xdr:from>
    <xdr:to>
      <xdr:col>3</xdr:col>
      <xdr:colOff>533400</xdr:colOff>
      <xdr:row>102</xdr:row>
      <xdr:rowOff>161925</xdr:rowOff>
    </xdr:to>
    <xdr:sp macro="" textlink="">
      <xdr:nvSpPr>
        <xdr:cNvPr id="5330" name="Line 16">
          <a:extLst>
            <a:ext uri="{FF2B5EF4-FFF2-40B4-BE49-F238E27FC236}">
              <a16:creationId xmlns:a16="http://schemas.microsoft.com/office/drawing/2014/main" id="{6462C4F6-07BF-48D0-A9E6-78DDC4A63233}"/>
            </a:ext>
          </a:extLst>
        </xdr:cNvPr>
        <xdr:cNvSpPr>
          <a:spLocks noChangeShapeType="1"/>
        </xdr:cNvSpPr>
      </xdr:nvSpPr>
      <xdr:spPr bwMode="auto">
        <a:xfrm>
          <a:off x="3286125" y="17535525"/>
          <a:ext cx="314325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101</xdr:row>
      <xdr:rowOff>180975</xdr:rowOff>
    </xdr:from>
    <xdr:to>
      <xdr:col>3</xdr:col>
      <xdr:colOff>514350</xdr:colOff>
      <xdr:row>101</xdr:row>
      <xdr:rowOff>180975</xdr:rowOff>
    </xdr:to>
    <xdr:sp macro="" textlink="">
      <xdr:nvSpPr>
        <xdr:cNvPr id="5331" name="Line 15">
          <a:extLst>
            <a:ext uri="{FF2B5EF4-FFF2-40B4-BE49-F238E27FC236}">
              <a16:creationId xmlns:a16="http://schemas.microsoft.com/office/drawing/2014/main" id="{5FA7C16A-2775-4796-AC22-42BFBE5F8C95}"/>
            </a:ext>
          </a:extLst>
        </xdr:cNvPr>
        <xdr:cNvSpPr>
          <a:spLocks noChangeShapeType="1"/>
        </xdr:cNvSpPr>
      </xdr:nvSpPr>
      <xdr:spPr bwMode="auto">
        <a:xfrm>
          <a:off x="3314700" y="17354550"/>
          <a:ext cx="266700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219075</xdr:colOff>
      <xdr:row>102</xdr:row>
      <xdr:rowOff>161925</xdr:rowOff>
    </xdr:from>
    <xdr:to>
      <xdr:col>3</xdr:col>
      <xdr:colOff>533400</xdr:colOff>
      <xdr:row>102</xdr:row>
      <xdr:rowOff>161925</xdr:rowOff>
    </xdr:to>
    <xdr:sp macro="" textlink="">
      <xdr:nvSpPr>
        <xdr:cNvPr id="5332" name="Line 16">
          <a:extLst>
            <a:ext uri="{FF2B5EF4-FFF2-40B4-BE49-F238E27FC236}">
              <a16:creationId xmlns:a16="http://schemas.microsoft.com/office/drawing/2014/main" id="{EEA790A2-01FA-4581-9113-D62BD1C6233C}"/>
            </a:ext>
          </a:extLst>
        </xdr:cNvPr>
        <xdr:cNvSpPr>
          <a:spLocks noChangeShapeType="1"/>
        </xdr:cNvSpPr>
      </xdr:nvSpPr>
      <xdr:spPr bwMode="auto">
        <a:xfrm>
          <a:off x="3286125" y="17535525"/>
          <a:ext cx="314325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101</xdr:row>
      <xdr:rowOff>180975</xdr:rowOff>
    </xdr:from>
    <xdr:to>
      <xdr:col>3</xdr:col>
      <xdr:colOff>514350</xdr:colOff>
      <xdr:row>101</xdr:row>
      <xdr:rowOff>180975</xdr:rowOff>
    </xdr:to>
    <xdr:sp macro="" textlink="">
      <xdr:nvSpPr>
        <xdr:cNvPr id="5333" name="Line 15">
          <a:extLst>
            <a:ext uri="{FF2B5EF4-FFF2-40B4-BE49-F238E27FC236}">
              <a16:creationId xmlns:a16="http://schemas.microsoft.com/office/drawing/2014/main" id="{367D44CE-EA43-4818-9853-4FA2455BA2D9}"/>
            </a:ext>
          </a:extLst>
        </xdr:cNvPr>
        <xdr:cNvSpPr>
          <a:spLocks noChangeShapeType="1"/>
        </xdr:cNvSpPr>
      </xdr:nvSpPr>
      <xdr:spPr bwMode="auto">
        <a:xfrm>
          <a:off x="3314700" y="17354550"/>
          <a:ext cx="266700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219075</xdr:colOff>
      <xdr:row>102</xdr:row>
      <xdr:rowOff>161925</xdr:rowOff>
    </xdr:from>
    <xdr:to>
      <xdr:col>3</xdr:col>
      <xdr:colOff>533400</xdr:colOff>
      <xdr:row>102</xdr:row>
      <xdr:rowOff>161925</xdr:rowOff>
    </xdr:to>
    <xdr:sp macro="" textlink="">
      <xdr:nvSpPr>
        <xdr:cNvPr id="5334" name="Line 16">
          <a:extLst>
            <a:ext uri="{FF2B5EF4-FFF2-40B4-BE49-F238E27FC236}">
              <a16:creationId xmlns:a16="http://schemas.microsoft.com/office/drawing/2014/main" id="{CE140341-7656-40FA-AA4E-ECA2DA3BF082}"/>
            </a:ext>
          </a:extLst>
        </xdr:cNvPr>
        <xdr:cNvSpPr>
          <a:spLocks noChangeShapeType="1"/>
        </xdr:cNvSpPr>
      </xdr:nvSpPr>
      <xdr:spPr bwMode="auto">
        <a:xfrm>
          <a:off x="3286125" y="17535525"/>
          <a:ext cx="314325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101</xdr:row>
      <xdr:rowOff>180975</xdr:rowOff>
    </xdr:from>
    <xdr:to>
      <xdr:col>3</xdr:col>
      <xdr:colOff>514350</xdr:colOff>
      <xdr:row>101</xdr:row>
      <xdr:rowOff>180975</xdr:rowOff>
    </xdr:to>
    <xdr:sp macro="" textlink="">
      <xdr:nvSpPr>
        <xdr:cNvPr id="5335" name="Line 15">
          <a:extLst>
            <a:ext uri="{FF2B5EF4-FFF2-40B4-BE49-F238E27FC236}">
              <a16:creationId xmlns:a16="http://schemas.microsoft.com/office/drawing/2014/main" id="{FE916F9E-4B5D-44E1-8283-6847F1708F11}"/>
            </a:ext>
          </a:extLst>
        </xdr:cNvPr>
        <xdr:cNvSpPr>
          <a:spLocks noChangeShapeType="1"/>
        </xdr:cNvSpPr>
      </xdr:nvSpPr>
      <xdr:spPr bwMode="auto">
        <a:xfrm>
          <a:off x="3314700" y="17354550"/>
          <a:ext cx="266700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219075</xdr:colOff>
      <xdr:row>102</xdr:row>
      <xdr:rowOff>161925</xdr:rowOff>
    </xdr:from>
    <xdr:to>
      <xdr:col>3</xdr:col>
      <xdr:colOff>533400</xdr:colOff>
      <xdr:row>102</xdr:row>
      <xdr:rowOff>161925</xdr:rowOff>
    </xdr:to>
    <xdr:sp macro="" textlink="">
      <xdr:nvSpPr>
        <xdr:cNvPr id="5336" name="Line 16">
          <a:extLst>
            <a:ext uri="{FF2B5EF4-FFF2-40B4-BE49-F238E27FC236}">
              <a16:creationId xmlns:a16="http://schemas.microsoft.com/office/drawing/2014/main" id="{62D22014-2A48-4E93-AA9F-AF1F5B9EC981}"/>
            </a:ext>
          </a:extLst>
        </xdr:cNvPr>
        <xdr:cNvSpPr>
          <a:spLocks noChangeShapeType="1"/>
        </xdr:cNvSpPr>
      </xdr:nvSpPr>
      <xdr:spPr bwMode="auto">
        <a:xfrm>
          <a:off x="3286125" y="17535525"/>
          <a:ext cx="314325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101</xdr:row>
      <xdr:rowOff>180975</xdr:rowOff>
    </xdr:from>
    <xdr:to>
      <xdr:col>3</xdr:col>
      <xdr:colOff>514350</xdr:colOff>
      <xdr:row>101</xdr:row>
      <xdr:rowOff>180975</xdr:rowOff>
    </xdr:to>
    <xdr:sp macro="" textlink="">
      <xdr:nvSpPr>
        <xdr:cNvPr id="5337" name="Line 15">
          <a:extLst>
            <a:ext uri="{FF2B5EF4-FFF2-40B4-BE49-F238E27FC236}">
              <a16:creationId xmlns:a16="http://schemas.microsoft.com/office/drawing/2014/main" id="{547EE419-5AF2-4E02-AA30-77FAA4987025}"/>
            </a:ext>
          </a:extLst>
        </xdr:cNvPr>
        <xdr:cNvSpPr>
          <a:spLocks noChangeShapeType="1"/>
        </xdr:cNvSpPr>
      </xdr:nvSpPr>
      <xdr:spPr bwMode="auto">
        <a:xfrm>
          <a:off x="3314700" y="17354550"/>
          <a:ext cx="266700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219075</xdr:colOff>
      <xdr:row>102</xdr:row>
      <xdr:rowOff>161925</xdr:rowOff>
    </xdr:from>
    <xdr:to>
      <xdr:col>3</xdr:col>
      <xdr:colOff>533400</xdr:colOff>
      <xdr:row>102</xdr:row>
      <xdr:rowOff>161925</xdr:rowOff>
    </xdr:to>
    <xdr:sp macro="" textlink="">
      <xdr:nvSpPr>
        <xdr:cNvPr id="5338" name="Line 16">
          <a:extLst>
            <a:ext uri="{FF2B5EF4-FFF2-40B4-BE49-F238E27FC236}">
              <a16:creationId xmlns:a16="http://schemas.microsoft.com/office/drawing/2014/main" id="{62FC53BA-AEC7-496C-8F37-D17169749275}"/>
            </a:ext>
          </a:extLst>
        </xdr:cNvPr>
        <xdr:cNvSpPr>
          <a:spLocks noChangeShapeType="1"/>
        </xdr:cNvSpPr>
      </xdr:nvSpPr>
      <xdr:spPr bwMode="auto">
        <a:xfrm>
          <a:off x="3286125" y="17535525"/>
          <a:ext cx="314325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101</xdr:row>
      <xdr:rowOff>180975</xdr:rowOff>
    </xdr:from>
    <xdr:to>
      <xdr:col>3</xdr:col>
      <xdr:colOff>514350</xdr:colOff>
      <xdr:row>101</xdr:row>
      <xdr:rowOff>180975</xdr:rowOff>
    </xdr:to>
    <xdr:sp macro="" textlink="">
      <xdr:nvSpPr>
        <xdr:cNvPr id="5339" name="Line 15">
          <a:extLst>
            <a:ext uri="{FF2B5EF4-FFF2-40B4-BE49-F238E27FC236}">
              <a16:creationId xmlns:a16="http://schemas.microsoft.com/office/drawing/2014/main" id="{88336B56-E468-4F4E-8E5D-2E00EDD45A64}"/>
            </a:ext>
          </a:extLst>
        </xdr:cNvPr>
        <xdr:cNvSpPr>
          <a:spLocks noChangeShapeType="1"/>
        </xdr:cNvSpPr>
      </xdr:nvSpPr>
      <xdr:spPr bwMode="auto">
        <a:xfrm>
          <a:off x="3314700" y="17354550"/>
          <a:ext cx="266700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219075</xdr:colOff>
      <xdr:row>102</xdr:row>
      <xdr:rowOff>161925</xdr:rowOff>
    </xdr:from>
    <xdr:to>
      <xdr:col>3</xdr:col>
      <xdr:colOff>533400</xdr:colOff>
      <xdr:row>102</xdr:row>
      <xdr:rowOff>161925</xdr:rowOff>
    </xdr:to>
    <xdr:sp macro="" textlink="">
      <xdr:nvSpPr>
        <xdr:cNvPr id="5340" name="Line 16">
          <a:extLst>
            <a:ext uri="{FF2B5EF4-FFF2-40B4-BE49-F238E27FC236}">
              <a16:creationId xmlns:a16="http://schemas.microsoft.com/office/drawing/2014/main" id="{92E87448-7DCB-4347-B1E4-62C8E2FED2DF}"/>
            </a:ext>
          </a:extLst>
        </xdr:cNvPr>
        <xdr:cNvSpPr>
          <a:spLocks noChangeShapeType="1"/>
        </xdr:cNvSpPr>
      </xdr:nvSpPr>
      <xdr:spPr bwMode="auto">
        <a:xfrm>
          <a:off x="3286125" y="17535525"/>
          <a:ext cx="314325" cy="0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="90" zoomScaleNormal="90" workbookViewId="0">
      <selection activeCell="C3" sqref="C3"/>
    </sheetView>
  </sheetViews>
  <sheetFormatPr baseColWidth="10" defaultRowHeight="12.75" x14ac:dyDescent="0.2"/>
  <cols>
    <col min="1" max="1" width="29" customWidth="1"/>
    <col min="2" max="2" width="15.7109375" customWidth="1"/>
    <col min="3" max="3" width="116" style="58" customWidth="1"/>
    <col min="4" max="4" width="15.7109375" customWidth="1"/>
  </cols>
  <sheetData>
    <row r="1" spans="1:11" ht="24" customHeight="1" thickBot="1" x14ac:dyDescent="0.25">
      <c r="A1" s="20"/>
      <c r="B1" s="20"/>
      <c r="C1" s="55"/>
      <c r="D1" s="20"/>
      <c r="E1" s="20"/>
      <c r="F1" s="20"/>
      <c r="G1" s="20"/>
      <c r="H1" s="20"/>
      <c r="I1" s="20"/>
      <c r="J1" s="20"/>
      <c r="K1" s="20"/>
    </row>
    <row r="2" spans="1:11" ht="30" customHeight="1" thickTop="1" thickBot="1" x14ac:dyDescent="0.25">
      <c r="A2" s="20"/>
      <c r="B2" s="21"/>
      <c r="C2" s="56"/>
      <c r="D2" s="22"/>
      <c r="E2" s="20"/>
      <c r="F2" s="20"/>
      <c r="G2" s="20"/>
      <c r="H2" s="20"/>
      <c r="I2" s="20"/>
      <c r="J2" s="20"/>
      <c r="K2" s="20"/>
    </row>
    <row r="3" spans="1:11" ht="40.5" customHeight="1" thickTop="1" x14ac:dyDescent="0.2">
      <c r="A3" s="20"/>
      <c r="B3" s="23"/>
      <c r="C3" s="98" t="s">
        <v>159</v>
      </c>
      <c r="D3" s="24"/>
      <c r="E3" s="20"/>
      <c r="F3" s="20"/>
      <c r="G3" s="20"/>
      <c r="H3" s="20"/>
      <c r="I3" s="20"/>
      <c r="J3" s="20"/>
      <c r="K3" s="20"/>
    </row>
    <row r="4" spans="1:11" ht="75" customHeight="1" x14ac:dyDescent="0.2">
      <c r="A4" s="20"/>
      <c r="B4" s="23"/>
      <c r="C4" s="99" t="s">
        <v>161</v>
      </c>
      <c r="D4" s="24"/>
      <c r="E4" s="20"/>
      <c r="F4" s="20"/>
      <c r="G4" s="20"/>
      <c r="H4" s="20"/>
      <c r="I4" s="20"/>
      <c r="J4" s="20"/>
      <c r="K4" s="20"/>
    </row>
    <row r="5" spans="1:11" ht="43.5" customHeight="1" x14ac:dyDescent="0.2">
      <c r="A5" s="20"/>
      <c r="B5" s="23"/>
      <c r="C5" s="100" t="s">
        <v>153</v>
      </c>
      <c r="D5" s="24"/>
      <c r="E5" s="20"/>
      <c r="F5" s="20"/>
      <c r="G5" s="20"/>
      <c r="H5" s="20"/>
      <c r="I5" s="20"/>
      <c r="J5" s="20"/>
      <c r="K5" s="20"/>
    </row>
    <row r="6" spans="1:11" ht="76.5" customHeight="1" x14ac:dyDescent="0.2">
      <c r="A6" s="20"/>
      <c r="B6" s="23"/>
      <c r="C6" s="101" t="s">
        <v>170</v>
      </c>
      <c r="D6" s="24"/>
      <c r="E6" s="20"/>
      <c r="F6" s="20"/>
      <c r="G6" s="20"/>
      <c r="H6" s="20"/>
      <c r="I6" s="20"/>
      <c r="J6" s="20"/>
      <c r="K6" s="20"/>
    </row>
    <row r="7" spans="1:11" ht="21" customHeight="1" x14ac:dyDescent="0.2">
      <c r="A7" s="20"/>
      <c r="B7" s="23"/>
      <c r="C7" s="96" t="s">
        <v>171</v>
      </c>
      <c r="D7" s="24"/>
      <c r="E7" s="20"/>
      <c r="F7" s="20"/>
      <c r="G7" s="20"/>
      <c r="H7" s="20"/>
      <c r="I7" s="20"/>
      <c r="J7" s="20"/>
      <c r="K7" s="20"/>
    </row>
    <row r="8" spans="1:11" ht="21" customHeight="1" x14ac:dyDescent="0.2">
      <c r="A8" s="20"/>
      <c r="B8" s="23"/>
      <c r="C8" s="96" t="s">
        <v>177</v>
      </c>
      <c r="D8" s="24"/>
      <c r="E8" s="20"/>
      <c r="F8" s="20"/>
      <c r="G8" s="20"/>
      <c r="H8" s="20"/>
      <c r="I8" s="20"/>
      <c r="J8" s="20"/>
      <c r="K8" s="20"/>
    </row>
    <row r="9" spans="1:11" ht="21" customHeight="1" thickBot="1" x14ac:dyDescent="0.25">
      <c r="A9" s="20"/>
      <c r="B9" s="23"/>
      <c r="C9" s="96" t="s">
        <v>178</v>
      </c>
      <c r="D9" s="24"/>
      <c r="E9" s="20"/>
      <c r="F9" s="20"/>
      <c r="G9" s="20"/>
      <c r="H9" s="20"/>
      <c r="I9" s="20"/>
      <c r="J9" s="20"/>
      <c r="K9" s="20"/>
    </row>
    <row r="10" spans="1:11" ht="39.950000000000003" customHeight="1" thickBot="1" x14ac:dyDescent="0.25">
      <c r="A10" s="20"/>
      <c r="B10" s="23"/>
      <c r="C10" s="97" t="s">
        <v>179</v>
      </c>
      <c r="D10" s="24"/>
      <c r="E10" s="20"/>
      <c r="F10" s="20"/>
      <c r="G10" s="20"/>
      <c r="H10" s="20"/>
      <c r="I10" s="20"/>
      <c r="J10" s="20"/>
    </row>
    <row r="11" spans="1:11" ht="30" customHeight="1" thickTop="1" thickBot="1" x14ac:dyDescent="0.25">
      <c r="A11" s="20"/>
      <c r="B11" s="25"/>
      <c r="C11" s="57"/>
      <c r="D11" s="26"/>
      <c r="E11" s="20"/>
      <c r="F11" s="20"/>
      <c r="G11" s="20"/>
      <c r="H11" s="20"/>
      <c r="I11" s="20"/>
      <c r="J11" s="20"/>
      <c r="K11" s="20"/>
    </row>
    <row r="12" spans="1:11" ht="13.5" thickTop="1" x14ac:dyDescent="0.2">
      <c r="A12" s="20"/>
      <c r="B12" s="20"/>
      <c r="C12" s="55"/>
      <c r="D12" s="20"/>
      <c r="E12" s="20"/>
      <c r="F12" s="20"/>
      <c r="G12" s="20"/>
      <c r="H12" s="20"/>
      <c r="I12" s="20"/>
      <c r="J12" s="20"/>
      <c r="K12" s="20"/>
    </row>
    <row r="13" spans="1:11" x14ac:dyDescent="0.2">
      <c r="A13" s="20"/>
      <c r="B13" s="20"/>
      <c r="C13" s="55"/>
      <c r="D13" s="20"/>
      <c r="E13" s="20"/>
      <c r="F13" s="20"/>
      <c r="G13" s="20"/>
      <c r="H13" s="20"/>
      <c r="I13" s="20"/>
      <c r="J13" s="20"/>
      <c r="K13" s="20"/>
    </row>
    <row r="14" spans="1:11" x14ac:dyDescent="0.2">
      <c r="A14" s="20"/>
      <c r="B14" s="20"/>
      <c r="C14" s="55"/>
      <c r="D14" s="20"/>
      <c r="E14" s="20"/>
      <c r="F14" s="20"/>
      <c r="G14" s="20"/>
      <c r="H14" s="20"/>
      <c r="I14" s="20"/>
      <c r="J14" s="20"/>
      <c r="K14" s="20"/>
    </row>
    <row r="15" spans="1:11" x14ac:dyDescent="0.2">
      <c r="A15" s="20"/>
      <c r="B15" s="20"/>
      <c r="C15" s="55"/>
      <c r="D15" s="20"/>
      <c r="E15" s="20"/>
      <c r="F15" s="20"/>
      <c r="G15" s="20"/>
      <c r="H15" s="20"/>
      <c r="I15" s="20"/>
      <c r="J15" s="20"/>
      <c r="K15" s="20"/>
    </row>
    <row r="16" spans="1:11" x14ac:dyDescent="0.2">
      <c r="A16" s="20"/>
      <c r="B16" s="20"/>
      <c r="C16" s="55"/>
      <c r="D16" s="20"/>
      <c r="E16" s="20"/>
      <c r="F16" s="20"/>
      <c r="G16" s="20"/>
      <c r="H16" s="20"/>
      <c r="I16" s="20"/>
      <c r="J16" s="20"/>
      <c r="K16" s="20"/>
    </row>
    <row r="17" spans="1:11" x14ac:dyDescent="0.2">
      <c r="A17" s="20"/>
      <c r="B17" s="20"/>
      <c r="C17" s="55"/>
      <c r="D17" s="20"/>
      <c r="E17" s="20"/>
      <c r="F17" s="20"/>
      <c r="G17" s="20"/>
      <c r="H17" s="20"/>
      <c r="I17" s="20"/>
      <c r="J17" s="20"/>
      <c r="K17" s="20"/>
    </row>
    <row r="18" spans="1:11" x14ac:dyDescent="0.2">
      <c r="A18" s="20"/>
      <c r="B18" s="20"/>
      <c r="C18" s="55"/>
      <c r="D18" s="20"/>
      <c r="E18" s="20"/>
      <c r="F18" s="20"/>
      <c r="G18" s="20"/>
      <c r="H18" s="20"/>
      <c r="I18" s="20"/>
      <c r="J18" s="20"/>
      <c r="K18" s="20"/>
    </row>
    <row r="19" spans="1:11" x14ac:dyDescent="0.2">
      <c r="A19" s="20"/>
      <c r="B19" s="20"/>
      <c r="C19" s="55"/>
      <c r="D19" s="20"/>
      <c r="E19" s="20"/>
      <c r="F19" s="20"/>
      <c r="G19" s="20"/>
      <c r="H19" s="20"/>
      <c r="I19" s="20"/>
      <c r="J19" s="20"/>
      <c r="K19" s="20"/>
    </row>
    <row r="20" spans="1:11" x14ac:dyDescent="0.2">
      <c r="A20" s="20"/>
      <c r="B20" s="20"/>
      <c r="C20" s="55"/>
      <c r="D20" s="20"/>
      <c r="E20" s="20"/>
      <c r="F20" s="20"/>
      <c r="G20" s="20"/>
      <c r="H20" s="20"/>
      <c r="I20" s="20"/>
      <c r="J20" s="20"/>
      <c r="K20" s="20"/>
    </row>
    <row r="21" spans="1:11" x14ac:dyDescent="0.2">
      <c r="A21" s="20"/>
      <c r="B21" s="20"/>
      <c r="C21" s="55"/>
      <c r="D21" s="20"/>
      <c r="E21" s="20"/>
      <c r="F21" s="20"/>
      <c r="G21" s="20"/>
      <c r="H21" s="20"/>
      <c r="I21" s="20"/>
      <c r="J21" s="20"/>
      <c r="K21" s="20"/>
    </row>
    <row r="22" spans="1:11" x14ac:dyDescent="0.2">
      <c r="A22" s="20"/>
      <c r="B22" s="20"/>
      <c r="C22" s="55"/>
      <c r="D22" s="20"/>
      <c r="E22" s="20"/>
      <c r="F22" s="20"/>
      <c r="G22" s="20"/>
      <c r="H22" s="20"/>
      <c r="I22" s="20"/>
      <c r="J22" s="20"/>
      <c r="K22" s="20"/>
    </row>
    <row r="23" spans="1:11" x14ac:dyDescent="0.2">
      <c r="A23" s="20"/>
      <c r="B23" s="20"/>
      <c r="C23" s="55"/>
      <c r="D23" s="20"/>
      <c r="E23" s="20"/>
      <c r="F23" s="20"/>
      <c r="G23" s="20"/>
      <c r="H23" s="20"/>
      <c r="I23" s="20"/>
      <c r="J23" s="20"/>
      <c r="K23" s="20"/>
    </row>
    <row r="24" spans="1:11" x14ac:dyDescent="0.2">
      <c r="A24" s="20"/>
      <c r="B24" s="20"/>
      <c r="C24" s="55"/>
      <c r="D24" s="20"/>
      <c r="E24" s="20"/>
      <c r="F24" s="20"/>
      <c r="G24" s="20"/>
      <c r="H24" s="20"/>
      <c r="I24" s="20"/>
      <c r="J24" s="20"/>
      <c r="K24" s="20"/>
    </row>
    <row r="25" spans="1:11" x14ac:dyDescent="0.2">
      <c r="A25" s="20"/>
      <c r="B25" s="20"/>
      <c r="C25" s="55"/>
      <c r="D25" s="20"/>
      <c r="E25" s="20"/>
      <c r="F25" s="20"/>
      <c r="G25" s="20"/>
      <c r="H25" s="20"/>
      <c r="I25" s="20"/>
      <c r="J25" s="20"/>
      <c r="K25" s="20"/>
    </row>
    <row r="26" spans="1:11" x14ac:dyDescent="0.2">
      <c r="A26" s="20"/>
      <c r="B26" s="20"/>
      <c r="C26" s="55"/>
      <c r="D26" s="20"/>
      <c r="E26" s="20"/>
      <c r="F26" s="20"/>
      <c r="G26" s="20"/>
      <c r="H26" s="20"/>
      <c r="I26" s="20"/>
      <c r="J26" s="20"/>
      <c r="K26" s="20"/>
    </row>
    <row r="27" spans="1:11" x14ac:dyDescent="0.2">
      <c r="A27" s="20"/>
      <c r="B27" s="20"/>
      <c r="C27" s="55"/>
      <c r="D27" s="20"/>
      <c r="E27" s="20"/>
      <c r="F27" s="20"/>
      <c r="G27" s="20"/>
      <c r="H27" s="20"/>
      <c r="I27" s="20"/>
      <c r="J27" s="20"/>
      <c r="K27" s="20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71"/>
  <sheetViews>
    <sheetView zoomScale="80" zoomScaleNormal="80" workbookViewId="0">
      <pane ySplit="2" topLeftCell="A3" activePane="bottomLeft" state="frozen"/>
      <selection pane="bottomLeft" activeCell="B12" sqref="B12"/>
    </sheetView>
  </sheetViews>
  <sheetFormatPr baseColWidth="10" defaultRowHeight="15.75" x14ac:dyDescent="0.2"/>
  <cols>
    <col min="1" max="1" width="9.7109375" style="104" customWidth="1"/>
    <col min="2" max="2" width="39" style="204" customWidth="1"/>
    <col min="3" max="3" width="6.7109375" style="104" customWidth="1"/>
    <col min="4" max="4" width="10.7109375" style="104" customWidth="1"/>
    <col min="5" max="5" width="1.7109375" style="104" customWidth="1"/>
    <col min="6" max="6" width="10.7109375" style="104" customWidth="1"/>
    <col min="7" max="7" width="15.7109375" style="104" customWidth="1"/>
    <col min="8" max="8" width="10.7109375" style="104" customWidth="1"/>
    <col min="9" max="9" width="1.7109375" style="104" customWidth="1"/>
    <col min="10" max="10" width="10.7109375" style="104" customWidth="1"/>
    <col min="11" max="11" width="15.7109375" style="205" customWidth="1"/>
    <col min="12" max="15" width="10.7109375" style="104" customWidth="1"/>
    <col min="16" max="16" width="12.7109375" style="104" customWidth="1"/>
    <col min="17" max="17" width="9.42578125" style="104" customWidth="1"/>
    <col min="18" max="18" width="57.5703125" style="104" customWidth="1"/>
    <col min="19" max="21" width="11.42578125" style="54"/>
    <col min="22" max="28" width="11.42578125" style="104"/>
    <col min="29" max="33" width="11.42578125" style="103"/>
    <col min="34" max="16384" width="11.42578125" style="104"/>
  </cols>
  <sheetData>
    <row r="1" spans="1:28" ht="35.1" customHeight="1" thickTop="1" thickBot="1" x14ac:dyDescent="0.25">
      <c r="A1" s="74" t="s">
        <v>0</v>
      </c>
      <c r="B1" s="75"/>
      <c r="C1" s="76">
        <v>45717</v>
      </c>
      <c r="D1" s="77"/>
      <c r="E1" s="18"/>
      <c r="F1" s="78" t="s">
        <v>160</v>
      </c>
      <c r="G1" s="79"/>
      <c r="H1" s="80"/>
      <c r="I1" s="18"/>
      <c r="J1" s="81" t="s">
        <v>157</v>
      </c>
      <c r="K1" s="79"/>
      <c r="L1" s="80"/>
      <c r="M1" s="82" t="s">
        <v>146</v>
      </c>
      <c r="N1" s="63" t="s">
        <v>156</v>
      </c>
      <c r="O1" s="64"/>
      <c r="P1" s="65"/>
      <c r="Q1" s="102"/>
      <c r="R1" s="103"/>
      <c r="S1" s="69" t="s">
        <v>162</v>
      </c>
      <c r="T1" s="70"/>
      <c r="U1" s="71"/>
      <c r="V1" s="103"/>
      <c r="W1" s="103"/>
      <c r="X1" s="103"/>
      <c r="Y1" s="103"/>
      <c r="Z1" s="103"/>
      <c r="AA1" s="103"/>
      <c r="AB1" s="103"/>
    </row>
    <row r="2" spans="1:28" ht="36" customHeight="1" thickBot="1" x14ac:dyDescent="0.25">
      <c r="A2" s="5" t="s">
        <v>1</v>
      </c>
      <c r="B2" s="6" t="s">
        <v>2</v>
      </c>
      <c r="C2" s="7" t="s">
        <v>154</v>
      </c>
      <c r="D2" s="8" t="s">
        <v>147</v>
      </c>
      <c r="E2" s="19"/>
      <c r="F2" s="16" t="s">
        <v>148</v>
      </c>
      <c r="G2" s="42" t="s">
        <v>169</v>
      </c>
      <c r="H2" s="17" t="s">
        <v>149</v>
      </c>
      <c r="I2" s="19"/>
      <c r="J2" s="27" t="s">
        <v>148</v>
      </c>
      <c r="K2" s="43" t="s">
        <v>169</v>
      </c>
      <c r="L2" s="9" t="s">
        <v>149</v>
      </c>
      <c r="M2" s="83"/>
      <c r="N2" s="66"/>
      <c r="O2" s="67"/>
      <c r="P2" s="68"/>
      <c r="Q2" s="102"/>
      <c r="R2" s="103"/>
      <c r="S2" s="34" t="s">
        <v>163</v>
      </c>
      <c r="T2" s="35" t="s">
        <v>164</v>
      </c>
      <c r="U2" s="36" t="s">
        <v>165</v>
      </c>
      <c r="V2" s="103"/>
      <c r="W2" s="103"/>
      <c r="X2" s="103"/>
      <c r="Y2" s="103"/>
      <c r="Z2" s="103"/>
      <c r="AA2" s="103"/>
      <c r="AB2" s="103"/>
    </row>
    <row r="3" spans="1:28" ht="12.95" customHeight="1" x14ac:dyDescent="0.2">
      <c r="A3" s="10" t="s">
        <v>3</v>
      </c>
      <c r="B3" s="1" t="s">
        <v>4</v>
      </c>
      <c r="C3" s="105">
        <v>60</v>
      </c>
      <c r="D3" s="106">
        <v>425.6995822222222</v>
      </c>
      <c r="E3" s="107"/>
      <c r="F3" s="108">
        <v>13383.555881308977</v>
      </c>
      <c r="G3" s="109">
        <v>20419.493622615675</v>
      </c>
      <c r="H3" s="110">
        <v>26681.433086280897</v>
      </c>
      <c r="I3" s="111"/>
      <c r="J3" s="112">
        <v>13809.255463531199</v>
      </c>
      <c r="K3" s="113">
        <v>20845.193204837899</v>
      </c>
      <c r="L3" s="112">
        <v>27107.13266850312</v>
      </c>
      <c r="M3" s="114">
        <v>20587.193778957404</v>
      </c>
      <c r="N3" s="115">
        <v>2.0677882901036202E-2</v>
      </c>
      <c r="O3" s="72">
        <v>0.10764851272151081</v>
      </c>
      <c r="P3" s="116"/>
      <c r="Q3" s="102"/>
      <c r="R3" s="103"/>
      <c r="S3" s="44">
        <v>335.23355709543654</v>
      </c>
      <c r="T3" s="45">
        <v>425.6995822222222</v>
      </c>
      <c r="U3" s="46">
        <v>0.26985969397160081</v>
      </c>
      <c r="V3" s="103"/>
      <c r="W3" s="117"/>
      <c r="X3" s="103"/>
      <c r="Y3" s="103"/>
      <c r="Z3" s="103"/>
      <c r="AA3" s="103"/>
      <c r="AB3" s="103"/>
    </row>
    <row r="4" spans="1:28" ht="12.95" customHeight="1" x14ac:dyDescent="0.2">
      <c r="A4" s="10" t="s">
        <v>5</v>
      </c>
      <c r="B4" s="1" t="s">
        <v>6</v>
      </c>
      <c r="C4" s="105">
        <v>30</v>
      </c>
      <c r="D4" s="106">
        <v>425.6995822222222</v>
      </c>
      <c r="E4" s="107"/>
      <c r="F4" s="108">
        <v>6691.7779406544887</v>
      </c>
      <c r="G4" s="109">
        <v>10209.746811307838</v>
      </c>
      <c r="H4" s="110">
        <v>13340.716543140448</v>
      </c>
      <c r="I4" s="111"/>
      <c r="J4" s="112">
        <v>7117.4775228767112</v>
      </c>
      <c r="K4" s="113">
        <v>10635.446393530059</v>
      </c>
      <c r="L4" s="112">
        <v>13766.41612536267</v>
      </c>
      <c r="M4" s="114">
        <v>10506.446680589814</v>
      </c>
      <c r="N4" s="115">
        <v>4.0517940571542899E-2</v>
      </c>
      <c r="O4" s="73"/>
      <c r="P4" s="118"/>
      <c r="Q4" s="102"/>
      <c r="R4" s="103"/>
      <c r="S4" s="44">
        <v>335.23355709543654</v>
      </c>
      <c r="T4" s="45">
        <v>425.6995822222222</v>
      </c>
      <c r="U4" s="46">
        <v>0.26985969397160081</v>
      </c>
      <c r="V4" s="103"/>
      <c r="W4" s="117"/>
      <c r="X4" s="103"/>
      <c r="Y4" s="103"/>
      <c r="Z4" s="103"/>
      <c r="AA4" s="103"/>
      <c r="AB4" s="103"/>
    </row>
    <row r="5" spans="1:28" ht="12.95" customHeight="1" x14ac:dyDescent="0.2">
      <c r="A5" s="12" t="s">
        <v>7</v>
      </c>
      <c r="B5" s="119" t="s">
        <v>8</v>
      </c>
      <c r="C5" s="120"/>
      <c r="D5" s="121"/>
      <c r="E5" s="107"/>
      <c r="F5" s="122"/>
      <c r="G5" s="123"/>
      <c r="H5" s="124"/>
      <c r="I5" s="111"/>
      <c r="J5" s="125"/>
      <c r="K5" s="123"/>
      <c r="L5" s="125"/>
      <c r="M5" s="126"/>
      <c r="N5" s="127"/>
      <c r="O5" s="73"/>
      <c r="P5" s="118"/>
      <c r="Q5" s="102"/>
      <c r="R5" s="103"/>
      <c r="S5" s="44"/>
      <c r="T5" s="45"/>
      <c r="U5" s="46"/>
      <c r="V5" s="103"/>
      <c r="W5" s="117"/>
      <c r="X5" s="103"/>
      <c r="Y5" s="103"/>
      <c r="Z5" s="103"/>
      <c r="AA5" s="103"/>
      <c r="AB5" s="103"/>
    </row>
    <row r="6" spans="1:28" ht="12.95" customHeight="1" x14ac:dyDescent="0.2">
      <c r="A6" s="10" t="s">
        <v>9</v>
      </c>
      <c r="B6" s="1" t="s">
        <v>10</v>
      </c>
      <c r="C6" s="128">
        <v>30</v>
      </c>
      <c r="D6" s="106">
        <v>302.85420344444447</v>
      </c>
      <c r="E6" s="107"/>
      <c r="F6" s="108">
        <v>6691.7779406544887</v>
      </c>
      <c r="G6" s="109">
        <v>10209.746811307838</v>
      </c>
      <c r="H6" s="110">
        <v>13340.716543140448</v>
      </c>
      <c r="I6" s="111"/>
      <c r="J6" s="112">
        <v>6994.6321440989332</v>
      </c>
      <c r="K6" s="113">
        <v>10512.601014752283</v>
      </c>
      <c r="L6" s="112">
        <v>13643.570746584894</v>
      </c>
      <c r="M6" s="114">
        <v>10383.601301812037</v>
      </c>
      <c r="N6" s="115">
        <v>2.9166586297144664E-2</v>
      </c>
      <c r="O6" s="73"/>
      <c r="P6" s="118"/>
      <c r="Q6" s="102"/>
      <c r="R6" s="103"/>
      <c r="S6" s="47">
        <v>351.40409334543654</v>
      </c>
      <c r="T6" s="48">
        <v>302.85420344444447</v>
      </c>
      <c r="U6" s="49">
        <v>-0.13815971646427766</v>
      </c>
      <c r="V6" s="103"/>
      <c r="W6" s="117"/>
      <c r="X6" s="103"/>
      <c r="Y6" s="103"/>
      <c r="Z6" s="103"/>
      <c r="AA6" s="103"/>
      <c r="AB6" s="103"/>
    </row>
    <row r="7" spans="1:28" ht="12.95" customHeight="1" thickBot="1" x14ac:dyDescent="0.25">
      <c r="A7" s="10" t="s">
        <v>11</v>
      </c>
      <c r="B7" s="1" t="s">
        <v>12</v>
      </c>
      <c r="C7" s="105">
        <v>60</v>
      </c>
      <c r="D7" s="106">
        <v>10363.52293914208</v>
      </c>
      <c r="E7" s="107"/>
      <c r="F7" s="108">
        <v>13383.555881308977</v>
      </c>
      <c r="G7" s="109">
        <v>20419.493622615675</v>
      </c>
      <c r="H7" s="110">
        <v>26681.433086280897</v>
      </c>
      <c r="I7" s="111"/>
      <c r="J7" s="112">
        <v>23747.078820451057</v>
      </c>
      <c r="K7" s="113">
        <v>30783.016561757755</v>
      </c>
      <c r="L7" s="112">
        <v>37044.956025422973</v>
      </c>
      <c r="M7" s="114">
        <v>30525.01713587726</v>
      </c>
      <c r="N7" s="115">
        <v>0.33950916040474294</v>
      </c>
      <c r="O7" s="73"/>
      <c r="P7" s="118"/>
      <c r="Q7" s="102"/>
      <c r="R7" s="103"/>
      <c r="S7" s="44">
        <v>789.06824945329163</v>
      </c>
      <c r="T7" s="45">
        <v>10363.52293914208</v>
      </c>
      <c r="U7" s="46">
        <v>12.133873966317209</v>
      </c>
      <c r="V7" s="103"/>
      <c r="W7" s="117"/>
      <c r="X7" s="103"/>
      <c r="Y7" s="103"/>
      <c r="Z7" s="103"/>
      <c r="AA7" s="103"/>
      <c r="AB7" s="103"/>
    </row>
    <row r="8" spans="1:28" ht="12.95" customHeight="1" thickTop="1" x14ac:dyDescent="0.2">
      <c r="A8" s="10" t="s">
        <v>13</v>
      </c>
      <c r="B8" s="1" t="s">
        <v>14</v>
      </c>
      <c r="C8" s="105">
        <v>45</v>
      </c>
      <c r="D8" s="106">
        <v>1837.8617724722221</v>
      </c>
      <c r="E8" s="107"/>
      <c r="F8" s="108">
        <v>10037.666910981732</v>
      </c>
      <c r="G8" s="109">
        <v>15314.620216961757</v>
      </c>
      <c r="H8" s="110">
        <v>20011.074814710671</v>
      </c>
      <c r="I8" s="111"/>
      <c r="J8" s="112">
        <v>11875.528683453955</v>
      </c>
      <c r="K8" s="113">
        <v>17152.481989433978</v>
      </c>
      <c r="L8" s="112">
        <v>21848.936587182892</v>
      </c>
      <c r="M8" s="114">
        <v>16958.982420023607</v>
      </c>
      <c r="N8" s="115">
        <v>0.10837099343308734</v>
      </c>
      <c r="O8" s="73"/>
      <c r="P8" s="84" t="s">
        <v>180</v>
      </c>
      <c r="Q8" s="102"/>
      <c r="R8" s="103"/>
      <c r="S8" s="44">
        <v>435.46226640099206</v>
      </c>
      <c r="T8" s="45">
        <v>1837.8617724722221</v>
      </c>
      <c r="U8" s="46">
        <v>3.2204845615253408</v>
      </c>
      <c r="V8" s="103"/>
      <c r="W8" s="117"/>
      <c r="X8" s="103"/>
      <c r="Y8" s="103"/>
      <c r="Z8" s="103"/>
      <c r="AA8" s="103"/>
      <c r="AB8" s="103"/>
    </row>
    <row r="9" spans="1:28" ht="12.95" customHeight="1" x14ac:dyDescent="0.2">
      <c r="A9" s="11" t="s">
        <v>181</v>
      </c>
      <c r="B9" s="129" t="s">
        <v>182</v>
      </c>
      <c r="C9" s="120">
        <v>30</v>
      </c>
      <c r="D9" s="130">
        <v>3392.9229825767188</v>
      </c>
      <c r="E9" s="107"/>
      <c r="F9" s="131">
        <v>6691.7779406544887</v>
      </c>
      <c r="G9" s="132">
        <v>10209.746811307838</v>
      </c>
      <c r="H9" s="133">
        <v>13340.716543140448</v>
      </c>
      <c r="I9" s="111"/>
      <c r="J9" s="134">
        <v>10084.700923231208</v>
      </c>
      <c r="K9" s="123">
        <v>13602.669793884557</v>
      </c>
      <c r="L9" s="134">
        <v>16733.639525717168</v>
      </c>
      <c r="M9" s="126">
        <v>13473.670080944312</v>
      </c>
      <c r="N9" s="135">
        <v>0.25181876669039854</v>
      </c>
      <c r="O9" s="61">
        <v>0.29413106838183634</v>
      </c>
      <c r="P9" s="85"/>
      <c r="Q9" s="136"/>
      <c r="R9" s="103"/>
      <c r="S9" s="44">
        <v>1144.2150447444703</v>
      </c>
      <c r="T9" s="45">
        <v>3392.9229825767188</v>
      </c>
      <c r="U9" s="46">
        <v>1.9652843651731893</v>
      </c>
      <c r="V9" s="103"/>
      <c r="W9" s="117"/>
      <c r="X9" s="103"/>
      <c r="Y9" s="103"/>
      <c r="Z9" s="103"/>
      <c r="AA9" s="103"/>
      <c r="AB9" s="103"/>
    </row>
    <row r="10" spans="1:28" ht="12.75" customHeight="1" x14ac:dyDescent="0.2">
      <c r="A10" s="12" t="s">
        <v>16</v>
      </c>
      <c r="B10" s="137" t="s">
        <v>17</v>
      </c>
      <c r="C10" s="128">
        <v>45</v>
      </c>
      <c r="D10" s="106">
        <v>5441.3745131483965</v>
      </c>
      <c r="E10" s="107"/>
      <c r="F10" s="108">
        <v>10037.666910981732</v>
      </c>
      <c r="G10" s="109">
        <v>15314.620216961757</v>
      </c>
      <c r="H10" s="110">
        <v>20011.074814710671</v>
      </c>
      <c r="I10" s="111"/>
      <c r="J10" s="112">
        <v>15479.04142413013</v>
      </c>
      <c r="K10" s="113">
        <v>20755.994730110153</v>
      </c>
      <c r="L10" s="112">
        <v>25452.449327859067</v>
      </c>
      <c r="M10" s="114">
        <v>20562.495160699782</v>
      </c>
      <c r="N10" s="138">
        <v>0.26462617841964348</v>
      </c>
      <c r="O10" s="61"/>
      <c r="P10" s="85"/>
      <c r="Q10" s="136"/>
      <c r="R10" s="103"/>
      <c r="S10" s="44">
        <v>599.64265351986694</v>
      </c>
      <c r="T10" s="45">
        <v>5441.3745131483965</v>
      </c>
      <c r="U10" s="46">
        <v>8.0743620074520202</v>
      </c>
      <c r="V10" s="103"/>
      <c r="W10" s="117"/>
      <c r="X10" s="103"/>
      <c r="Y10" s="103"/>
      <c r="Z10" s="103"/>
      <c r="AA10" s="103"/>
      <c r="AB10" s="103"/>
    </row>
    <row r="11" spans="1:28" ht="12.95" customHeight="1" x14ac:dyDescent="0.2">
      <c r="A11" s="12" t="s">
        <v>18</v>
      </c>
      <c r="B11" s="137" t="s">
        <v>19</v>
      </c>
      <c r="C11" s="128">
        <v>60</v>
      </c>
      <c r="D11" s="106">
        <v>10384.331610035915</v>
      </c>
      <c r="E11" s="107"/>
      <c r="F11" s="108">
        <v>13383.555881308977</v>
      </c>
      <c r="G11" s="109">
        <v>20419.493622615675</v>
      </c>
      <c r="H11" s="110">
        <v>26681.433086280897</v>
      </c>
      <c r="I11" s="111"/>
      <c r="J11" s="112">
        <v>23767.887491344893</v>
      </c>
      <c r="K11" s="113">
        <v>30803.82523265159</v>
      </c>
      <c r="L11" s="112">
        <v>37065.764696316808</v>
      </c>
      <c r="M11" s="114">
        <v>30545.825806771096</v>
      </c>
      <c r="N11" s="138">
        <v>0.33995910523833406</v>
      </c>
      <c r="O11" s="61"/>
      <c r="P11" s="85"/>
      <c r="Q11" s="136"/>
      <c r="R11" s="103"/>
      <c r="S11" s="44">
        <v>833.99479234785076</v>
      </c>
      <c r="T11" s="45">
        <v>10384.331610035915</v>
      </c>
      <c r="U11" s="46">
        <v>11.451314690829289</v>
      </c>
      <c r="V11" s="103"/>
      <c r="W11" s="117"/>
      <c r="X11" s="103"/>
      <c r="Y11" s="103"/>
      <c r="Z11" s="103"/>
      <c r="AA11" s="103"/>
      <c r="AB11" s="103"/>
    </row>
    <row r="12" spans="1:28" ht="12.95" customHeight="1" x14ac:dyDescent="0.2">
      <c r="A12" s="12" t="s">
        <v>20</v>
      </c>
      <c r="B12" s="137" t="s">
        <v>21</v>
      </c>
      <c r="C12" s="128">
        <v>75</v>
      </c>
      <c r="D12" s="106">
        <v>11866.25606820211</v>
      </c>
      <c r="E12" s="107"/>
      <c r="F12" s="108">
        <v>16729.444851636221</v>
      </c>
      <c r="G12" s="109">
        <v>25524.367028269597</v>
      </c>
      <c r="H12" s="110">
        <v>33351.791357851122</v>
      </c>
      <c r="I12" s="111"/>
      <c r="J12" s="112">
        <v>28595.700919838331</v>
      </c>
      <c r="K12" s="113">
        <v>37390.623096471711</v>
      </c>
      <c r="L12" s="112">
        <v>45218.047426053236</v>
      </c>
      <c r="M12" s="114">
        <v>37068.123814121092</v>
      </c>
      <c r="N12" s="138">
        <v>0.32012022317896927</v>
      </c>
      <c r="O12" s="61"/>
      <c r="P12" s="88">
        <v>0.26954573390969711</v>
      </c>
      <c r="Q12" s="136"/>
      <c r="R12" s="103"/>
      <c r="S12" s="44">
        <v>914.02538885622494</v>
      </c>
      <c r="T12" s="45">
        <v>11866.25606820211</v>
      </c>
      <c r="U12" s="46">
        <v>11.982414069538125</v>
      </c>
      <c r="V12" s="103"/>
      <c r="W12" s="117"/>
      <c r="X12" s="103"/>
      <c r="Y12" s="103"/>
      <c r="Z12" s="103"/>
      <c r="AA12" s="103"/>
      <c r="AB12" s="103"/>
    </row>
    <row r="13" spans="1:28" ht="12.95" customHeight="1" x14ac:dyDescent="0.2">
      <c r="A13" s="12" t="s">
        <v>183</v>
      </c>
      <c r="B13" s="137" t="s">
        <v>184</v>
      </c>
      <c r="C13" s="128">
        <v>60</v>
      </c>
      <c r="D13" s="106">
        <v>12630.777303740344</v>
      </c>
      <c r="E13" s="107"/>
      <c r="F13" s="108">
        <v>13383.555881308977</v>
      </c>
      <c r="G13" s="109">
        <v>20419.493622615675</v>
      </c>
      <c r="H13" s="110">
        <v>26681.433086280897</v>
      </c>
      <c r="I13" s="111"/>
      <c r="J13" s="112">
        <v>26014.33318504932</v>
      </c>
      <c r="K13" s="113">
        <v>33050.270926356017</v>
      </c>
      <c r="L13" s="139">
        <v>39312.210390021239</v>
      </c>
      <c r="M13" s="114">
        <v>32792.271500475523</v>
      </c>
      <c r="N13" s="138">
        <v>0.38517543084983252</v>
      </c>
      <c r="O13" s="59"/>
      <c r="P13" s="88"/>
      <c r="Q13" s="136"/>
      <c r="R13" s="103"/>
      <c r="S13" s="44">
        <v>1438.4989559229632</v>
      </c>
      <c r="T13" s="45">
        <v>12630.777303740344</v>
      </c>
      <c r="U13" s="46">
        <v>7.7805258750683217</v>
      </c>
      <c r="V13" s="103"/>
      <c r="W13" s="117"/>
      <c r="X13" s="103"/>
      <c r="Y13" s="103"/>
      <c r="Z13" s="103"/>
      <c r="AA13" s="103"/>
      <c r="AB13" s="103"/>
    </row>
    <row r="14" spans="1:28" ht="12.75" customHeight="1" x14ac:dyDescent="0.2">
      <c r="A14" s="12" t="s">
        <v>185</v>
      </c>
      <c r="B14" s="137" t="s">
        <v>15</v>
      </c>
      <c r="C14" s="128">
        <v>120</v>
      </c>
      <c r="D14" s="106">
        <v>16204.220219566563</v>
      </c>
      <c r="E14" s="107"/>
      <c r="F14" s="108">
        <v>26767.111762617955</v>
      </c>
      <c r="G14" s="109">
        <v>40838.98724523135</v>
      </c>
      <c r="H14" s="110">
        <v>53362.866172561793</v>
      </c>
      <c r="I14" s="111"/>
      <c r="J14" s="112">
        <v>42971.331982184522</v>
      </c>
      <c r="K14" s="113">
        <v>57043.207464797917</v>
      </c>
      <c r="L14" s="112">
        <v>69567.08639212836</v>
      </c>
      <c r="M14" s="114">
        <v>56527.208613036935</v>
      </c>
      <c r="N14" s="138">
        <v>0.28666231036622186</v>
      </c>
      <c r="O14" s="59"/>
      <c r="P14" s="88"/>
      <c r="Q14" s="136"/>
      <c r="R14" s="103"/>
      <c r="S14" s="44">
        <v>914.02538885622494</v>
      </c>
      <c r="T14" s="45">
        <v>16204.220219566563</v>
      </c>
      <c r="U14" s="46">
        <v>16.728413693019927</v>
      </c>
      <c r="V14" s="103"/>
      <c r="W14" s="117"/>
      <c r="X14" s="103"/>
      <c r="Y14" s="103"/>
      <c r="Z14" s="103"/>
      <c r="AA14" s="103"/>
      <c r="AB14" s="103"/>
    </row>
    <row r="15" spans="1:28" ht="12.75" customHeight="1" x14ac:dyDescent="0.2">
      <c r="A15" s="13" t="s">
        <v>186</v>
      </c>
      <c r="B15" s="140" t="s">
        <v>187</v>
      </c>
      <c r="C15" s="141">
        <v>120</v>
      </c>
      <c r="D15" s="142">
        <v>16988.641675022245</v>
      </c>
      <c r="E15" s="107"/>
      <c r="F15" s="143">
        <v>26767.111762617955</v>
      </c>
      <c r="G15" s="144">
        <v>40838.98724523135</v>
      </c>
      <c r="H15" s="145">
        <v>53362.866172561793</v>
      </c>
      <c r="I15" s="111"/>
      <c r="J15" s="146">
        <v>43755.753437640204</v>
      </c>
      <c r="K15" s="147">
        <v>57827.628920253599</v>
      </c>
      <c r="L15" s="146">
        <v>70351.507847584042</v>
      </c>
      <c r="M15" s="148">
        <v>57311.63006849261</v>
      </c>
      <c r="N15" s="149">
        <v>0.29642572815882701</v>
      </c>
      <c r="O15" s="60"/>
      <c r="P15" s="88"/>
      <c r="Q15" s="136"/>
      <c r="R15" s="103"/>
      <c r="S15" s="44">
        <v>914.02538885622494</v>
      </c>
      <c r="T15" s="45">
        <v>16988.641675022245</v>
      </c>
      <c r="U15" s="46">
        <v>17.586619017532058</v>
      </c>
      <c r="V15" s="103"/>
      <c r="W15" s="117"/>
      <c r="X15" s="103"/>
      <c r="Y15" s="103"/>
      <c r="Z15" s="103"/>
      <c r="AA15" s="103"/>
      <c r="AB15" s="103"/>
    </row>
    <row r="16" spans="1:28" ht="12.95" customHeight="1" x14ac:dyDescent="0.2">
      <c r="A16" s="12" t="s">
        <v>22</v>
      </c>
      <c r="B16" s="137" t="s">
        <v>23</v>
      </c>
      <c r="C16" s="128">
        <v>60</v>
      </c>
      <c r="D16" s="106">
        <v>18028.797587470366</v>
      </c>
      <c r="E16" s="107"/>
      <c r="F16" s="108">
        <v>13383.555881308977</v>
      </c>
      <c r="G16" s="109">
        <v>20419.493622615675</v>
      </c>
      <c r="H16" s="110">
        <v>26681.433086280897</v>
      </c>
      <c r="I16" s="111"/>
      <c r="J16" s="139">
        <v>31412.353468779344</v>
      </c>
      <c r="K16" s="113">
        <v>38448.291210086041</v>
      </c>
      <c r="L16" s="112">
        <v>44710.230673751263</v>
      </c>
      <c r="M16" s="114">
        <v>38190.291784205554</v>
      </c>
      <c r="N16" s="115">
        <v>0.47207802677555288</v>
      </c>
      <c r="O16" s="61">
        <v>0.39457116285773769</v>
      </c>
      <c r="P16" s="88"/>
      <c r="Q16" s="136"/>
      <c r="R16" s="103"/>
      <c r="S16" s="47">
        <v>1947.1848550666818</v>
      </c>
      <c r="T16" s="48">
        <v>18028.797587470366</v>
      </c>
      <c r="U16" s="49">
        <v>8.2589039713196435</v>
      </c>
      <c r="V16" s="103"/>
      <c r="W16" s="117"/>
      <c r="X16" s="103"/>
      <c r="Y16" s="103"/>
      <c r="Z16" s="103"/>
      <c r="AA16" s="103"/>
      <c r="AB16" s="103"/>
    </row>
    <row r="17" spans="1:28" ht="12.95" customHeight="1" x14ac:dyDescent="0.2">
      <c r="A17" s="12" t="s">
        <v>24</v>
      </c>
      <c r="B17" s="137" t="s">
        <v>25</v>
      </c>
      <c r="C17" s="128">
        <v>60</v>
      </c>
      <c r="D17" s="106">
        <v>19279.988439137029</v>
      </c>
      <c r="E17" s="107"/>
      <c r="F17" s="108">
        <v>13383.555881308977</v>
      </c>
      <c r="G17" s="109">
        <v>20419.493622615675</v>
      </c>
      <c r="H17" s="110">
        <v>26681.433086280897</v>
      </c>
      <c r="I17" s="111"/>
      <c r="J17" s="112">
        <v>32663.544320446006</v>
      </c>
      <c r="K17" s="113">
        <v>39699.4820617527</v>
      </c>
      <c r="L17" s="112">
        <v>45961.421525417929</v>
      </c>
      <c r="M17" s="114">
        <v>39441.482635872213</v>
      </c>
      <c r="N17" s="115">
        <v>0.48882514425565204</v>
      </c>
      <c r="O17" s="61"/>
      <c r="P17" s="88"/>
      <c r="Q17" s="136"/>
      <c r="R17" s="103"/>
      <c r="S17" s="44">
        <v>2560.5430671922923</v>
      </c>
      <c r="T17" s="45">
        <v>19279.988439137029</v>
      </c>
      <c r="U17" s="46">
        <v>6.5296481774384221</v>
      </c>
      <c r="V17" s="103"/>
      <c r="W17" s="117"/>
      <c r="X17" s="103"/>
      <c r="Y17" s="103"/>
      <c r="Z17" s="103"/>
      <c r="AA17" s="103"/>
      <c r="AB17" s="103"/>
    </row>
    <row r="18" spans="1:28" ht="12.95" customHeight="1" x14ac:dyDescent="0.2">
      <c r="A18" s="12" t="s">
        <v>26</v>
      </c>
      <c r="B18" s="137" t="s">
        <v>27</v>
      </c>
      <c r="C18" s="128">
        <v>90</v>
      </c>
      <c r="D18" s="106">
        <v>25091.77192525896</v>
      </c>
      <c r="E18" s="107"/>
      <c r="F18" s="108">
        <v>20075.333821963464</v>
      </c>
      <c r="G18" s="109">
        <v>30629.240433923515</v>
      </c>
      <c r="H18" s="110">
        <v>40022.149629421343</v>
      </c>
      <c r="I18" s="111"/>
      <c r="J18" s="112">
        <v>45167.10574722242</v>
      </c>
      <c r="K18" s="113">
        <v>55721.012359182474</v>
      </c>
      <c r="L18" s="112">
        <v>65113.921554680303</v>
      </c>
      <c r="M18" s="114">
        <v>55334.013220361732</v>
      </c>
      <c r="N18" s="115">
        <v>0.45346018596796311</v>
      </c>
      <c r="O18" s="61"/>
      <c r="P18" s="88"/>
      <c r="Q18" s="136"/>
      <c r="R18" s="103"/>
      <c r="S18" s="44">
        <v>3424.3132089792784</v>
      </c>
      <c r="T18" s="45">
        <v>25091.77192525896</v>
      </c>
      <c r="U18" s="46">
        <v>6.3275341342792446</v>
      </c>
      <c r="V18" s="103"/>
      <c r="W18" s="117"/>
      <c r="X18" s="103"/>
      <c r="Y18" s="103"/>
      <c r="Z18" s="103"/>
      <c r="AA18" s="103"/>
      <c r="AB18" s="103"/>
    </row>
    <row r="19" spans="1:28" ht="12.95" customHeight="1" thickBot="1" x14ac:dyDescent="0.25">
      <c r="A19" s="12" t="s">
        <v>28</v>
      </c>
      <c r="B19" s="137" t="s">
        <v>29</v>
      </c>
      <c r="C19" s="128">
        <v>120</v>
      </c>
      <c r="D19" s="106">
        <v>26342.962776925626</v>
      </c>
      <c r="E19" s="107"/>
      <c r="F19" s="108">
        <v>26767.111762617955</v>
      </c>
      <c r="G19" s="109">
        <v>40838.98724523135</v>
      </c>
      <c r="H19" s="110">
        <v>53362.866172561793</v>
      </c>
      <c r="I19" s="111"/>
      <c r="J19" s="112">
        <v>53110.074539543581</v>
      </c>
      <c r="K19" s="113">
        <v>67181.950022156976</v>
      </c>
      <c r="L19" s="139">
        <v>79705.828949487419</v>
      </c>
      <c r="M19" s="114">
        <v>66665.951170395987</v>
      </c>
      <c r="N19" s="115">
        <v>0.39514868256501545</v>
      </c>
      <c r="O19" s="61"/>
      <c r="P19" s="89"/>
      <c r="Q19" s="136"/>
      <c r="R19" s="103"/>
      <c r="S19" s="44">
        <v>3518.0362173556009</v>
      </c>
      <c r="T19" s="45">
        <v>26342.962776925626</v>
      </c>
      <c r="U19" s="46">
        <v>6.4879737300506859</v>
      </c>
      <c r="V19" s="103"/>
      <c r="W19" s="117"/>
      <c r="X19" s="103"/>
      <c r="Y19" s="103"/>
      <c r="Z19" s="103"/>
      <c r="AA19" s="103"/>
      <c r="AB19" s="103"/>
    </row>
    <row r="20" spans="1:28" ht="12.95" customHeight="1" thickTop="1" x14ac:dyDescent="0.2">
      <c r="A20" s="12" t="s">
        <v>30</v>
      </c>
      <c r="B20" s="137" t="s">
        <v>31</v>
      </c>
      <c r="C20" s="128">
        <v>45</v>
      </c>
      <c r="D20" s="106">
        <v>4832.6959220598283</v>
      </c>
      <c r="E20" s="107"/>
      <c r="F20" s="108">
        <v>10037.666910981732</v>
      </c>
      <c r="G20" s="109">
        <v>15314.620216961757</v>
      </c>
      <c r="H20" s="110">
        <v>20011.074814710671</v>
      </c>
      <c r="I20" s="111"/>
      <c r="J20" s="112">
        <v>14870.362833041559</v>
      </c>
      <c r="K20" s="113">
        <v>20147.316139021586</v>
      </c>
      <c r="L20" s="112">
        <v>24843.770736770501</v>
      </c>
      <c r="M20" s="114">
        <v>19953.816569611216</v>
      </c>
      <c r="N20" s="115">
        <v>0.24219406373715049</v>
      </c>
      <c r="O20" s="61"/>
      <c r="P20" s="150"/>
      <c r="Q20" s="136"/>
      <c r="R20" s="103"/>
      <c r="S20" s="44">
        <v>604.90908999085775</v>
      </c>
      <c r="T20" s="45">
        <v>4832.6959220598283</v>
      </c>
      <c r="U20" s="46">
        <v>6.9891276259923067</v>
      </c>
      <c r="V20" s="103"/>
      <c r="W20" s="117"/>
      <c r="X20" s="103"/>
      <c r="Y20" s="103"/>
      <c r="Z20" s="103"/>
      <c r="AA20" s="103"/>
      <c r="AB20" s="103"/>
    </row>
    <row r="21" spans="1:28" ht="12.95" customHeight="1" x14ac:dyDescent="0.2">
      <c r="A21" s="12" t="s">
        <v>32</v>
      </c>
      <c r="B21" s="137" t="s">
        <v>33</v>
      </c>
      <c r="C21" s="128">
        <v>60</v>
      </c>
      <c r="D21" s="106">
        <v>9302.3509303643004</v>
      </c>
      <c r="E21" s="107"/>
      <c r="F21" s="108">
        <v>13383.555881308977</v>
      </c>
      <c r="G21" s="109">
        <v>20419.493622615675</v>
      </c>
      <c r="H21" s="110">
        <v>26681.433086280897</v>
      </c>
      <c r="I21" s="111"/>
      <c r="J21" s="112">
        <v>22685.906811673278</v>
      </c>
      <c r="K21" s="113">
        <v>29721.844552979976</v>
      </c>
      <c r="L21" s="112">
        <v>35983.784016645193</v>
      </c>
      <c r="M21" s="114">
        <v>29463.845127099485</v>
      </c>
      <c r="N21" s="115">
        <v>0.31572087384509184</v>
      </c>
      <c r="O21" s="61"/>
      <c r="P21" s="150"/>
      <c r="Q21" s="136"/>
      <c r="R21" s="103"/>
      <c r="S21" s="50">
        <v>1799.3503347685337</v>
      </c>
      <c r="T21" s="51">
        <v>9302.3509303643004</v>
      </c>
      <c r="U21" s="52">
        <v>4.1698386637758036</v>
      </c>
      <c r="V21" s="103"/>
      <c r="W21" s="117"/>
      <c r="X21" s="103"/>
      <c r="Y21" s="103"/>
      <c r="Z21" s="103"/>
      <c r="AA21" s="103"/>
      <c r="AB21" s="103"/>
    </row>
    <row r="22" spans="1:28" ht="12.95" customHeight="1" x14ac:dyDescent="0.2">
      <c r="A22" s="11" t="s">
        <v>34</v>
      </c>
      <c r="B22" s="3" t="s">
        <v>35</v>
      </c>
      <c r="C22" s="120">
        <v>45</v>
      </c>
      <c r="D22" s="130">
        <v>1045.6635997085468</v>
      </c>
      <c r="E22" s="107"/>
      <c r="F22" s="131">
        <v>10037.666910981732</v>
      </c>
      <c r="G22" s="132">
        <v>15314.620216961757</v>
      </c>
      <c r="H22" s="133">
        <v>20011.074814710671</v>
      </c>
      <c r="I22" s="111"/>
      <c r="J22" s="134">
        <v>11083.330510690279</v>
      </c>
      <c r="K22" s="123">
        <v>16360.283816670304</v>
      </c>
      <c r="L22" s="134">
        <v>21056.738414419218</v>
      </c>
      <c r="M22" s="126">
        <v>16166.784247259935</v>
      </c>
      <c r="N22" s="135">
        <v>6.4679752244839517E-2</v>
      </c>
      <c r="O22" s="61">
        <v>0.11994667906893486</v>
      </c>
      <c r="P22" s="150"/>
      <c r="Q22" s="136"/>
      <c r="R22" s="103"/>
      <c r="S22" s="44">
        <v>426.95882598261596</v>
      </c>
      <c r="T22" s="45">
        <v>1045.6635997085468</v>
      </c>
      <c r="U22" s="46">
        <v>1.4490970465407875</v>
      </c>
      <c r="V22" s="103"/>
      <c r="W22" s="117"/>
      <c r="X22" s="103"/>
      <c r="Y22" s="103"/>
      <c r="Z22" s="103"/>
      <c r="AA22" s="103"/>
      <c r="AB22" s="103"/>
    </row>
    <row r="23" spans="1:28" ht="12.95" customHeight="1" x14ac:dyDescent="0.2">
      <c r="A23" s="12" t="s">
        <v>36</v>
      </c>
      <c r="B23" s="137" t="s">
        <v>37</v>
      </c>
      <c r="C23" s="128">
        <v>30</v>
      </c>
      <c r="D23" s="106">
        <v>2111.6262630418805</v>
      </c>
      <c r="E23" s="107"/>
      <c r="F23" s="108">
        <v>6691.7779406544887</v>
      </c>
      <c r="G23" s="109">
        <v>10209.746811307838</v>
      </c>
      <c r="H23" s="110">
        <v>13340.716543140448</v>
      </c>
      <c r="I23" s="111"/>
      <c r="J23" s="112">
        <v>8803.4042036963692</v>
      </c>
      <c r="K23" s="113">
        <v>12321.373074349718</v>
      </c>
      <c r="L23" s="112">
        <v>15452.342806182329</v>
      </c>
      <c r="M23" s="114">
        <v>12192.373361409473</v>
      </c>
      <c r="N23" s="138">
        <v>0.17319238842582249</v>
      </c>
      <c r="O23" s="61"/>
      <c r="P23" s="150"/>
      <c r="Q23" s="136"/>
      <c r="R23" s="103"/>
      <c r="S23" s="44">
        <v>467.86512823261597</v>
      </c>
      <c r="T23" s="45">
        <v>2111.6262630418805</v>
      </c>
      <c r="U23" s="46">
        <v>3.5133226129048234</v>
      </c>
      <c r="V23" s="103"/>
      <c r="W23" s="117"/>
      <c r="X23" s="103"/>
      <c r="Y23" s="103"/>
      <c r="Z23" s="103"/>
      <c r="AA23" s="103"/>
      <c r="AB23" s="103"/>
    </row>
    <row r="24" spans="1:28" ht="12.95" customHeight="1" x14ac:dyDescent="0.2">
      <c r="A24" s="12" t="s">
        <v>38</v>
      </c>
      <c r="B24" s="137" t="s">
        <v>39</v>
      </c>
      <c r="C24" s="128">
        <v>45</v>
      </c>
      <c r="D24" s="106">
        <v>2410.7999565764958</v>
      </c>
      <c r="E24" s="107"/>
      <c r="F24" s="108">
        <v>10037.666910981732</v>
      </c>
      <c r="G24" s="109">
        <v>15314.620216961757</v>
      </c>
      <c r="H24" s="110">
        <v>20011.074814710671</v>
      </c>
      <c r="I24" s="111"/>
      <c r="J24" s="112">
        <v>12448.466867558229</v>
      </c>
      <c r="K24" s="113">
        <v>17725.420173538252</v>
      </c>
      <c r="L24" s="112">
        <v>22421.874771287166</v>
      </c>
      <c r="M24" s="114">
        <v>17531.920604127881</v>
      </c>
      <c r="N24" s="138">
        <v>0.13750917603453408</v>
      </c>
      <c r="O24" s="61"/>
      <c r="P24" s="150"/>
      <c r="Q24" s="136"/>
      <c r="R24" s="103"/>
      <c r="S24" s="44">
        <v>460.72437878485965</v>
      </c>
      <c r="T24" s="45">
        <v>2410.7999565764958</v>
      </c>
      <c r="U24" s="46">
        <v>4.2326294582780166</v>
      </c>
      <c r="V24" s="103"/>
      <c r="W24" s="117"/>
      <c r="X24" s="103"/>
      <c r="Y24" s="103"/>
      <c r="Z24" s="103"/>
      <c r="AA24" s="103"/>
      <c r="AB24" s="103"/>
    </row>
    <row r="25" spans="1:28" ht="12.95" customHeight="1" x14ac:dyDescent="0.2">
      <c r="A25" s="12" t="s">
        <v>40</v>
      </c>
      <c r="B25" s="137" t="s">
        <v>41</v>
      </c>
      <c r="C25" s="128">
        <v>30</v>
      </c>
      <c r="D25" s="106">
        <v>1337.5457298314341</v>
      </c>
      <c r="E25" s="107"/>
      <c r="F25" s="108">
        <v>6691.7779406544887</v>
      </c>
      <c r="G25" s="109">
        <v>10209.746811307838</v>
      </c>
      <c r="H25" s="110">
        <v>13340.716543140448</v>
      </c>
      <c r="I25" s="111"/>
      <c r="J25" s="112">
        <v>8029.3236704859228</v>
      </c>
      <c r="K25" s="113">
        <v>11547.292541139272</v>
      </c>
      <c r="L25" s="112">
        <v>14678.262272971882</v>
      </c>
      <c r="M25" s="114">
        <v>11418.292828199026</v>
      </c>
      <c r="N25" s="138">
        <v>0.1171406049885306</v>
      </c>
      <c r="O25" s="61"/>
      <c r="P25" s="150"/>
      <c r="Q25" s="136"/>
      <c r="R25" s="103"/>
      <c r="S25" s="44">
        <v>422.3564494940818</v>
      </c>
      <c r="T25" s="45">
        <v>1337.5457298314341</v>
      </c>
      <c r="U25" s="46">
        <v>2.1668646978958379</v>
      </c>
      <c r="V25" s="103"/>
      <c r="W25" s="117"/>
      <c r="X25" s="103"/>
      <c r="Y25" s="103"/>
      <c r="Z25" s="103"/>
      <c r="AA25" s="103"/>
      <c r="AB25" s="103"/>
    </row>
    <row r="26" spans="1:28" ht="12.95" customHeight="1" x14ac:dyDescent="0.2">
      <c r="A26" s="13" t="s">
        <v>42</v>
      </c>
      <c r="B26" s="140" t="s">
        <v>43</v>
      </c>
      <c r="C26" s="141">
        <v>30</v>
      </c>
      <c r="D26" s="142">
        <v>1210.5573940764957</v>
      </c>
      <c r="E26" s="107"/>
      <c r="F26" s="143">
        <v>6691.7779406544887</v>
      </c>
      <c r="G26" s="144">
        <v>10209.746811307838</v>
      </c>
      <c r="H26" s="145">
        <v>13340.716543140448</v>
      </c>
      <c r="I26" s="111"/>
      <c r="J26" s="146">
        <v>7902.335334730984</v>
      </c>
      <c r="K26" s="147">
        <v>11420.304205384333</v>
      </c>
      <c r="L26" s="146">
        <v>14551.273937216944</v>
      </c>
      <c r="M26" s="148">
        <v>11291.304492444086</v>
      </c>
      <c r="N26" s="149">
        <v>0.10721147365094763</v>
      </c>
      <c r="O26" s="61"/>
      <c r="P26" s="150"/>
      <c r="Q26" s="136"/>
      <c r="R26" s="103"/>
      <c r="S26" s="44">
        <v>404.06893795569295</v>
      </c>
      <c r="T26" s="45">
        <v>1210.5573940764957</v>
      </c>
      <c r="U26" s="46">
        <v>1.9959179742968414</v>
      </c>
      <c r="V26" s="103"/>
      <c r="W26" s="117"/>
      <c r="X26" s="103"/>
      <c r="Y26" s="103"/>
      <c r="Z26" s="103"/>
      <c r="AA26" s="103"/>
      <c r="AB26" s="103"/>
    </row>
    <row r="27" spans="1:28" ht="12.95" customHeight="1" x14ac:dyDescent="0.2">
      <c r="A27" s="12" t="s">
        <v>44</v>
      </c>
      <c r="B27" s="137" t="s">
        <v>45</v>
      </c>
      <c r="C27" s="128">
        <v>30</v>
      </c>
      <c r="D27" s="106">
        <v>772.75865757649569</v>
      </c>
      <c r="E27" s="107"/>
      <c r="F27" s="108">
        <v>6691.7779406544887</v>
      </c>
      <c r="G27" s="109">
        <v>10209.746811307838</v>
      </c>
      <c r="H27" s="110">
        <v>13340.716543140448</v>
      </c>
      <c r="I27" s="111"/>
      <c r="J27" s="112">
        <v>7464.5365982309841</v>
      </c>
      <c r="K27" s="113">
        <v>10982.505468884334</v>
      </c>
      <c r="L27" s="112">
        <v>14113.475200716945</v>
      </c>
      <c r="M27" s="114">
        <v>10853.505755944088</v>
      </c>
      <c r="N27" s="135">
        <v>7.1198990902389542E-2</v>
      </c>
      <c r="O27" s="61">
        <v>0.42600930992530139</v>
      </c>
      <c r="P27" s="150"/>
      <c r="Q27" s="136"/>
      <c r="R27" s="103"/>
      <c r="S27" s="47">
        <v>362.2260379556929</v>
      </c>
      <c r="T27" s="48">
        <v>772.75865757649569</v>
      </c>
      <c r="U27" s="49">
        <v>1.1333603236745191</v>
      </c>
      <c r="V27" s="103"/>
      <c r="W27" s="117"/>
      <c r="X27" s="103"/>
      <c r="Y27" s="103"/>
      <c r="Z27" s="103"/>
      <c r="AA27" s="103"/>
      <c r="AB27" s="103"/>
    </row>
    <row r="28" spans="1:28" ht="12.95" customHeight="1" x14ac:dyDescent="0.2">
      <c r="A28" s="12" t="s">
        <v>46</v>
      </c>
      <c r="B28" s="137" t="s">
        <v>47</v>
      </c>
      <c r="C28" s="128">
        <v>60</v>
      </c>
      <c r="D28" s="106">
        <v>18088.504821018276</v>
      </c>
      <c r="E28" s="107"/>
      <c r="F28" s="108">
        <v>13383.555881308977</v>
      </c>
      <c r="G28" s="109">
        <v>20419.493622615675</v>
      </c>
      <c r="H28" s="110">
        <v>26681.433086280897</v>
      </c>
      <c r="I28" s="111"/>
      <c r="J28" s="112">
        <v>31472.060702327253</v>
      </c>
      <c r="K28" s="113">
        <v>38507.998443633951</v>
      </c>
      <c r="L28" s="112">
        <v>44769.937907299172</v>
      </c>
      <c r="M28" s="114">
        <v>38249.999017753456</v>
      </c>
      <c r="N28" s="138">
        <v>0.47290209896796676</v>
      </c>
      <c r="O28" s="61"/>
      <c r="P28" s="150"/>
      <c r="Q28" s="102"/>
      <c r="R28" s="103"/>
      <c r="S28" s="44">
        <v>1470.3209510432591</v>
      </c>
      <c r="T28" s="45">
        <v>18088.504821018276</v>
      </c>
      <c r="U28" s="46">
        <v>11.30241928347934</v>
      </c>
      <c r="V28" s="103"/>
      <c r="W28" s="117"/>
      <c r="X28" s="103"/>
      <c r="Y28" s="103"/>
      <c r="Z28" s="103"/>
      <c r="AA28" s="103"/>
      <c r="AB28" s="103"/>
    </row>
    <row r="29" spans="1:28" ht="12.95" customHeight="1" x14ac:dyDescent="0.2">
      <c r="A29" s="12" t="s">
        <v>48</v>
      </c>
      <c r="B29" s="137" t="s">
        <v>49</v>
      </c>
      <c r="C29" s="128">
        <v>60</v>
      </c>
      <c r="D29" s="106">
        <v>24592.280987684942</v>
      </c>
      <c r="E29" s="107"/>
      <c r="F29" s="108">
        <v>13383.555881308977</v>
      </c>
      <c r="G29" s="109">
        <v>20419.493622615675</v>
      </c>
      <c r="H29" s="110">
        <v>26681.433086280897</v>
      </c>
      <c r="I29" s="111"/>
      <c r="J29" s="112">
        <v>37975.836868993923</v>
      </c>
      <c r="K29" s="113">
        <v>45011.774610300621</v>
      </c>
      <c r="L29" s="112">
        <v>51273.714073965835</v>
      </c>
      <c r="M29" s="114">
        <v>44753.775184420134</v>
      </c>
      <c r="N29" s="138">
        <v>0.54950182160824967</v>
      </c>
      <c r="O29" s="61"/>
      <c r="P29" s="150"/>
      <c r="Q29" s="102"/>
      <c r="R29" s="103"/>
      <c r="S29" s="44">
        <v>1952.889911043259</v>
      </c>
      <c r="T29" s="45">
        <v>24592.280987684942</v>
      </c>
      <c r="U29" s="46">
        <v>11.59276360055925</v>
      </c>
      <c r="V29" s="103"/>
      <c r="W29" s="117"/>
      <c r="X29" s="103"/>
      <c r="Y29" s="103"/>
      <c r="Z29" s="103"/>
      <c r="AA29" s="103"/>
      <c r="AB29" s="103"/>
    </row>
    <row r="30" spans="1:28" ht="12.95" customHeight="1" x14ac:dyDescent="0.2">
      <c r="A30" s="13" t="s">
        <v>50</v>
      </c>
      <c r="B30" s="140" t="s">
        <v>51</v>
      </c>
      <c r="C30" s="128">
        <v>60</v>
      </c>
      <c r="D30" s="106">
        <v>31592.280987684942</v>
      </c>
      <c r="E30" s="107"/>
      <c r="F30" s="108">
        <v>13383.555881308977</v>
      </c>
      <c r="G30" s="109">
        <v>20419.493622615675</v>
      </c>
      <c r="H30" s="110">
        <v>26681.433086280897</v>
      </c>
      <c r="I30" s="111"/>
      <c r="J30" s="112">
        <v>44975.836868993923</v>
      </c>
      <c r="K30" s="113">
        <v>52011.774610300621</v>
      </c>
      <c r="L30" s="112">
        <v>58273.714073965835</v>
      </c>
      <c r="M30" s="114">
        <v>51753.775184420134</v>
      </c>
      <c r="N30" s="138">
        <v>0.61043432822259946</v>
      </c>
      <c r="O30" s="61"/>
      <c r="P30" s="150"/>
      <c r="Q30" s="102"/>
      <c r="R30" s="103"/>
      <c r="S30" s="44">
        <v>2352.889911043259</v>
      </c>
      <c r="T30" s="45">
        <v>31592.280987684942</v>
      </c>
      <c r="U30" s="46">
        <v>12.427011964906209</v>
      </c>
      <c r="V30" s="103"/>
      <c r="W30" s="117"/>
      <c r="X30" s="103"/>
      <c r="Y30" s="103"/>
      <c r="Z30" s="103"/>
      <c r="AA30" s="103"/>
      <c r="AB30" s="103"/>
    </row>
    <row r="31" spans="1:28" ht="12.95" customHeight="1" x14ac:dyDescent="0.2">
      <c r="A31" s="12" t="s">
        <v>52</v>
      </c>
      <c r="B31" s="137" t="s">
        <v>53</v>
      </c>
      <c r="C31" s="120">
        <v>45</v>
      </c>
      <c r="D31" s="130">
        <v>482.55746694444446</v>
      </c>
      <c r="E31" s="107"/>
      <c r="F31" s="131">
        <v>10037.666910981732</v>
      </c>
      <c r="G31" s="132">
        <v>15314.620216961757</v>
      </c>
      <c r="H31" s="133">
        <v>20011.074814710671</v>
      </c>
      <c r="I31" s="111"/>
      <c r="J31" s="134">
        <v>10520.224377926177</v>
      </c>
      <c r="K31" s="123">
        <v>15797.177683906202</v>
      </c>
      <c r="L31" s="134">
        <v>20493.632281655115</v>
      </c>
      <c r="M31" s="126">
        <v>15603.678114495831</v>
      </c>
      <c r="N31" s="115">
        <v>3.0925879360209831E-2</v>
      </c>
      <c r="O31" s="61">
        <v>0.12669002338560073</v>
      </c>
      <c r="P31" s="150"/>
      <c r="Q31" s="102"/>
      <c r="R31" s="103"/>
      <c r="S31" s="44">
        <v>353.73176376210318</v>
      </c>
      <c r="T31" s="45">
        <v>482.55746694444446</v>
      </c>
      <c r="U31" s="46">
        <v>0.36419037355373324</v>
      </c>
      <c r="V31" s="103"/>
      <c r="W31" s="117"/>
      <c r="X31" s="103"/>
      <c r="Y31" s="103"/>
      <c r="Z31" s="103"/>
      <c r="AA31" s="103"/>
      <c r="AB31" s="103"/>
    </row>
    <row r="32" spans="1:28" ht="12.95" customHeight="1" x14ac:dyDescent="0.2">
      <c r="A32" s="12" t="s">
        <v>54</v>
      </c>
      <c r="B32" s="137" t="s">
        <v>55</v>
      </c>
      <c r="C32" s="128">
        <v>60</v>
      </c>
      <c r="D32" s="106">
        <v>1683.8570002782051</v>
      </c>
      <c r="E32" s="107"/>
      <c r="F32" s="108">
        <v>13383.555881308977</v>
      </c>
      <c r="G32" s="109">
        <v>20419.493622615675</v>
      </c>
      <c r="H32" s="110">
        <v>26681.433086280897</v>
      </c>
      <c r="I32" s="111"/>
      <c r="J32" s="112">
        <v>15067.412881587183</v>
      </c>
      <c r="K32" s="113">
        <v>22103.350622893879</v>
      </c>
      <c r="L32" s="112">
        <v>28365.2900865591</v>
      </c>
      <c r="M32" s="114">
        <v>21845.351197013388</v>
      </c>
      <c r="N32" s="115">
        <v>7.7080793304362877E-2</v>
      </c>
      <c r="O32" s="61"/>
      <c r="P32" s="150"/>
      <c r="Q32" s="102"/>
      <c r="R32" s="103"/>
      <c r="S32" s="44">
        <v>507.58086461979548</v>
      </c>
      <c r="T32" s="45">
        <v>1683.8570002782051</v>
      </c>
      <c r="U32" s="46">
        <v>2.3174162338438462</v>
      </c>
      <c r="V32" s="103"/>
      <c r="W32" s="117"/>
      <c r="X32" s="103"/>
      <c r="Y32" s="103"/>
      <c r="Z32" s="103"/>
      <c r="AA32" s="103"/>
      <c r="AB32" s="103"/>
    </row>
    <row r="33" spans="1:28" ht="12.95" customHeight="1" x14ac:dyDescent="0.2">
      <c r="A33" s="12" t="s">
        <v>56</v>
      </c>
      <c r="B33" s="137" t="s">
        <v>57</v>
      </c>
      <c r="C33" s="128">
        <v>60</v>
      </c>
      <c r="D33" s="106">
        <v>3902.1789391529915</v>
      </c>
      <c r="E33" s="107"/>
      <c r="F33" s="108">
        <v>13383.555881308977</v>
      </c>
      <c r="G33" s="109">
        <v>20419.493622615675</v>
      </c>
      <c r="H33" s="110">
        <v>26681.433086280897</v>
      </c>
      <c r="I33" s="111"/>
      <c r="J33" s="112">
        <v>17285.73482046197</v>
      </c>
      <c r="K33" s="113">
        <v>24321.672561768668</v>
      </c>
      <c r="L33" s="112">
        <v>30583.612025433889</v>
      </c>
      <c r="M33" s="114">
        <v>24063.673135888177</v>
      </c>
      <c r="N33" s="115">
        <v>0.16216056946573731</v>
      </c>
      <c r="O33" s="61"/>
      <c r="P33" s="150"/>
      <c r="Q33" s="102"/>
      <c r="R33" s="103"/>
      <c r="S33" s="44">
        <v>755.60063946277467</v>
      </c>
      <c r="T33" s="45">
        <v>3902.1789391529915</v>
      </c>
      <c r="U33" s="46">
        <v>4.1643404403778774</v>
      </c>
      <c r="V33" s="103"/>
      <c r="W33" s="117"/>
      <c r="X33" s="103"/>
      <c r="Y33" s="103"/>
      <c r="Z33" s="103"/>
      <c r="AA33" s="103"/>
      <c r="AB33" s="103"/>
    </row>
    <row r="34" spans="1:28" ht="12.95" customHeight="1" x14ac:dyDescent="0.2">
      <c r="A34" s="12" t="s">
        <v>58</v>
      </c>
      <c r="B34" s="137" t="s">
        <v>59</v>
      </c>
      <c r="C34" s="128">
        <v>120</v>
      </c>
      <c r="D34" s="106">
        <v>7657.5713099863242</v>
      </c>
      <c r="E34" s="107"/>
      <c r="F34" s="108">
        <v>26767.111762617955</v>
      </c>
      <c r="G34" s="109">
        <v>40838.98724523135</v>
      </c>
      <c r="H34" s="110">
        <v>53362.866172561793</v>
      </c>
      <c r="I34" s="111"/>
      <c r="J34" s="112">
        <v>34424.683072604283</v>
      </c>
      <c r="K34" s="113">
        <v>48496.558555217678</v>
      </c>
      <c r="L34" s="112">
        <v>61020.437482548121</v>
      </c>
      <c r="M34" s="114">
        <v>47980.559703456696</v>
      </c>
      <c r="N34" s="115">
        <v>0.15959737354699188</v>
      </c>
      <c r="O34" s="61"/>
      <c r="P34" s="150"/>
      <c r="Q34" s="102"/>
      <c r="R34" s="103"/>
      <c r="S34" s="44">
        <v>886.03282565721906</v>
      </c>
      <c r="T34" s="45">
        <v>7657.5713099863242</v>
      </c>
      <c r="U34" s="46">
        <v>7.6425368092951684</v>
      </c>
      <c r="V34" s="103"/>
      <c r="W34" s="117"/>
      <c r="X34" s="103"/>
      <c r="Y34" s="103"/>
      <c r="Z34" s="103"/>
      <c r="AA34" s="103"/>
      <c r="AB34" s="103"/>
    </row>
    <row r="35" spans="1:28" ht="12.95" customHeight="1" x14ac:dyDescent="0.2">
      <c r="A35" s="13" t="s">
        <v>60</v>
      </c>
      <c r="B35" s="140" t="s">
        <v>61</v>
      </c>
      <c r="C35" s="141">
        <v>45</v>
      </c>
      <c r="D35" s="142">
        <v>3867.7595892153849</v>
      </c>
      <c r="E35" s="107"/>
      <c r="F35" s="143">
        <v>10037.666910981732</v>
      </c>
      <c r="G35" s="144">
        <v>15314.620216961757</v>
      </c>
      <c r="H35" s="145">
        <v>20011.074814710671</v>
      </c>
      <c r="I35" s="111"/>
      <c r="J35" s="146">
        <v>13905.426500197118</v>
      </c>
      <c r="K35" s="147">
        <v>19182.379806177141</v>
      </c>
      <c r="L35" s="146">
        <v>23878.834403926056</v>
      </c>
      <c r="M35" s="148">
        <v>18988.88023676677</v>
      </c>
      <c r="N35" s="115">
        <v>0.20368550125070181</v>
      </c>
      <c r="O35" s="61"/>
      <c r="P35" s="150"/>
      <c r="Q35" s="102"/>
      <c r="R35" s="103"/>
      <c r="S35" s="44">
        <v>476.53839087235957</v>
      </c>
      <c r="T35" s="45">
        <v>3867.7595892153849</v>
      </c>
      <c r="U35" s="46">
        <v>7.1163651518925812</v>
      </c>
      <c r="V35" s="103"/>
      <c r="W35" s="117"/>
      <c r="X35" s="103"/>
      <c r="Y35" s="103"/>
      <c r="Z35" s="103"/>
      <c r="AA35" s="103"/>
      <c r="AB35" s="103"/>
    </row>
    <row r="36" spans="1:28" ht="12.95" customHeight="1" x14ac:dyDescent="0.2">
      <c r="A36" s="12" t="s">
        <v>62</v>
      </c>
      <c r="B36" s="137" t="s">
        <v>63</v>
      </c>
      <c r="C36" s="128">
        <v>4</v>
      </c>
      <c r="D36" s="106">
        <v>963.42468427777771</v>
      </c>
      <c r="E36" s="107"/>
      <c r="F36" s="108">
        <v>892.23705875393182</v>
      </c>
      <c r="G36" s="109">
        <v>1361.2995748410451</v>
      </c>
      <c r="H36" s="110">
        <v>1778.7622057520598</v>
      </c>
      <c r="I36" s="111"/>
      <c r="J36" s="112">
        <v>1855.6617430317096</v>
      </c>
      <c r="K36" s="113">
        <v>2324.7242591188228</v>
      </c>
      <c r="L36" s="112">
        <v>2742.1868900298377</v>
      </c>
      <c r="M36" s="114">
        <v>2307.5242973934569</v>
      </c>
      <c r="N36" s="135">
        <v>0.41751442676727046</v>
      </c>
      <c r="O36" s="61">
        <v>0.42790478284826872</v>
      </c>
      <c r="P36" s="150"/>
      <c r="Q36" s="102"/>
      <c r="R36" s="103"/>
      <c r="S36" s="47">
        <v>356.76870607876981</v>
      </c>
      <c r="T36" s="48">
        <v>963.42468427777771</v>
      </c>
      <c r="U36" s="49">
        <v>1.7004181360712345</v>
      </c>
      <c r="V36" s="103"/>
      <c r="W36" s="117"/>
      <c r="X36" s="103"/>
      <c r="Y36" s="103"/>
      <c r="Z36" s="103"/>
      <c r="AA36" s="103"/>
      <c r="AB36" s="103"/>
    </row>
    <row r="37" spans="1:28" ht="12.95" customHeight="1" x14ac:dyDescent="0.2">
      <c r="A37" s="12" t="s">
        <v>64</v>
      </c>
      <c r="B37" s="137" t="s">
        <v>65</v>
      </c>
      <c r="C37" s="128">
        <v>40</v>
      </c>
      <c r="D37" s="106">
        <v>5377.2447882777778</v>
      </c>
      <c r="E37" s="107"/>
      <c r="F37" s="108">
        <v>8922.3705875393189</v>
      </c>
      <c r="G37" s="109">
        <v>13612.995748410451</v>
      </c>
      <c r="H37" s="110">
        <v>17787.622057520599</v>
      </c>
      <c r="I37" s="111"/>
      <c r="J37" s="112">
        <v>14299.615375817097</v>
      </c>
      <c r="K37" s="113">
        <v>18990.24053668823</v>
      </c>
      <c r="L37" s="112">
        <v>23164.866845798377</v>
      </c>
      <c r="M37" s="114">
        <v>18818.240919434567</v>
      </c>
      <c r="N37" s="138">
        <v>0.28574641016123986</v>
      </c>
      <c r="O37" s="61"/>
      <c r="P37" s="150"/>
      <c r="Q37" s="102"/>
      <c r="R37" s="103"/>
      <c r="S37" s="44">
        <v>544.12315247876973</v>
      </c>
      <c r="T37" s="45">
        <v>5377.2447882777778</v>
      </c>
      <c r="U37" s="46">
        <v>8.8824039443673257</v>
      </c>
      <c r="V37" s="103"/>
      <c r="W37" s="117"/>
      <c r="X37" s="103"/>
      <c r="Y37" s="103"/>
      <c r="Z37" s="103"/>
      <c r="AA37" s="103"/>
      <c r="AB37" s="103"/>
    </row>
    <row r="38" spans="1:28" ht="12.95" customHeight="1" x14ac:dyDescent="0.2">
      <c r="A38" s="12" t="s">
        <v>66</v>
      </c>
      <c r="B38" s="137" t="s">
        <v>67</v>
      </c>
      <c r="C38" s="128">
        <v>60</v>
      </c>
      <c r="D38" s="106">
        <v>10526.701576277777</v>
      </c>
      <c r="E38" s="107"/>
      <c r="F38" s="108">
        <v>13383.555881308977</v>
      </c>
      <c r="G38" s="109">
        <v>20419.493622615675</v>
      </c>
      <c r="H38" s="110">
        <v>26681.433086280897</v>
      </c>
      <c r="I38" s="111"/>
      <c r="J38" s="112">
        <v>23910.257457586755</v>
      </c>
      <c r="K38" s="113">
        <v>30946.195198893452</v>
      </c>
      <c r="L38" s="112">
        <v>37208.134662558674</v>
      </c>
      <c r="M38" s="114">
        <v>30688.195773012962</v>
      </c>
      <c r="N38" s="138">
        <v>0.34302119466843678</v>
      </c>
      <c r="O38" s="61"/>
      <c r="P38" s="150"/>
      <c r="Q38" s="102"/>
      <c r="R38" s="103"/>
      <c r="S38" s="44">
        <v>732.43528161210315</v>
      </c>
      <c r="T38" s="45">
        <v>10526.701576277777</v>
      </c>
      <c r="U38" s="46">
        <v>13.372193476409709</v>
      </c>
      <c r="V38" s="103"/>
      <c r="W38" s="117"/>
      <c r="X38" s="103"/>
      <c r="Y38" s="103"/>
      <c r="Z38" s="103"/>
      <c r="AA38" s="103"/>
      <c r="AB38" s="103"/>
    </row>
    <row r="39" spans="1:28" ht="12.95" customHeight="1" x14ac:dyDescent="0.2">
      <c r="A39" s="13" t="s">
        <v>68</v>
      </c>
      <c r="B39" s="140" t="s">
        <v>69</v>
      </c>
      <c r="C39" s="128">
        <v>10</v>
      </c>
      <c r="D39" s="106">
        <v>6680.4487282777782</v>
      </c>
      <c r="E39" s="107"/>
      <c r="F39" s="108">
        <v>2230.5926468848297</v>
      </c>
      <c r="G39" s="109">
        <v>3403.2489371026127</v>
      </c>
      <c r="H39" s="110">
        <v>4446.9055143801497</v>
      </c>
      <c r="I39" s="111"/>
      <c r="J39" s="112">
        <v>8911.0413751626074</v>
      </c>
      <c r="K39" s="113">
        <v>10083.69766538039</v>
      </c>
      <c r="L39" s="112">
        <v>11127.354242657928</v>
      </c>
      <c r="M39" s="114">
        <v>10040.697761066976</v>
      </c>
      <c r="N39" s="149">
        <v>0.66533709979612798</v>
      </c>
      <c r="O39" s="62"/>
      <c r="P39" s="150"/>
      <c r="Q39" s="102"/>
      <c r="R39" s="103"/>
      <c r="S39" s="50">
        <v>559.21613734543644</v>
      </c>
      <c r="T39" s="51">
        <v>6680.4487282777782</v>
      </c>
      <c r="U39" s="52">
        <v>10.946094331235585</v>
      </c>
      <c r="V39" s="103"/>
      <c r="W39" s="117"/>
      <c r="X39" s="103"/>
      <c r="Y39" s="103"/>
      <c r="Z39" s="103"/>
      <c r="AA39" s="103"/>
      <c r="AB39" s="103"/>
    </row>
    <row r="40" spans="1:28" ht="12.95" customHeight="1" x14ac:dyDescent="0.2">
      <c r="A40" s="12" t="s">
        <v>70</v>
      </c>
      <c r="B40" s="137" t="s">
        <v>150</v>
      </c>
      <c r="C40" s="120">
        <v>45</v>
      </c>
      <c r="D40" s="130">
        <v>4889.2256712222215</v>
      </c>
      <c r="E40" s="107"/>
      <c r="F40" s="131">
        <v>10037.666910981732</v>
      </c>
      <c r="G40" s="132">
        <v>15314.620216961757</v>
      </c>
      <c r="H40" s="133">
        <v>20011.074814710671</v>
      </c>
      <c r="I40" s="111"/>
      <c r="J40" s="134">
        <v>14926.892582203953</v>
      </c>
      <c r="K40" s="123">
        <v>20203.84588818398</v>
      </c>
      <c r="L40" s="134">
        <v>24900.300485932894</v>
      </c>
      <c r="M40" s="126">
        <v>20010.346318773609</v>
      </c>
      <c r="N40" s="115">
        <v>0.24433488523060562</v>
      </c>
      <c r="O40" s="151">
        <v>0.25946433208838615</v>
      </c>
      <c r="P40" s="150"/>
      <c r="Q40" s="102"/>
      <c r="R40" s="103"/>
      <c r="S40" s="44">
        <v>568.06118992876986</v>
      </c>
      <c r="T40" s="45">
        <v>4889.2256712222215</v>
      </c>
      <c r="U40" s="46">
        <v>7.6068644679550985</v>
      </c>
      <c r="V40" s="103"/>
      <c r="W40" s="117"/>
      <c r="X40" s="103"/>
      <c r="Y40" s="103"/>
      <c r="Z40" s="103"/>
      <c r="AA40" s="103"/>
      <c r="AB40" s="103"/>
    </row>
    <row r="41" spans="1:28" ht="12.95" customHeight="1" x14ac:dyDescent="0.2">
      <c r="A41" s="12" t="s">
        <v>71</v>
      </c>
      <c r="B41" s="137" t="s">
        <v>72</v>
      </c>
      <c r="C41" s="128">
        <v>60</v>
      </c>
      <c r="D41" s="106">
        <v>8316.6213595555564</v>
      </c>
      <c r="E41" s="107"/>
      <c r="F41" s="108">
        <v>13383.555881308977</v>
      </c>
      <c r="G41" s="109">
        <v>20419.493622615675</v>
      </c>
      <c r="H41" s="110">
        <v>26681.433086280897</v>
      </c>
      <c r="I41" s="111"/>
      <c r="J41" s="112">
        <v>21700.177240864534</v>
      </c>
      <c r="K41" s="113">
        <v>28736.114982171232</v>
      </c>
      <c r="L41" s="112">
        <v>34998.054445836453</v>
      </c>
      <c r="M41" s="114">
        <v>28478.115556290741</v>
      </c>
      <c r="N41" s="115">
        <v>0.29203552261443216</v>
      </c>
      <c r="O41" s="152"/>
      <c r="P41" s="150"/>
      <c r="Q41" s="102"/>
      <c r="R41" s="103"/>
      <c r="S41" s="44">
        <v>802.27768260337302</v>
      </c>
      <c r="T41" s="45">
        <v>8316.6213595555564</v>
      </c>
      <c r="U41" s="46">
        <v>9.3662628786685271</v>
      </c>
      <c r="V41" s="103"/>
      <c r="W41" s="117"/>
      <c r="X41" s="103"/>
      <c r="Y41" s="103"/>
      <c r="Z41" s="103"/>
      <c r="AA41" s="103"/>
      <c r="AB41" s="103"/>
    </row>
    <row r="42" spans="1:28" ht="12.95" customHeight="1" x14ac:dyDescent="0.2">
      <c r="A42" s="12" t="s">
        <v>73</v>
      </c>
      <c r="B42" s="137" t="s">
        <v>74</v>
      </c>
      <c r="C42" s="128">
        <v>45</v>
      </c>
      <c r="D42" s="106">
        <v>1926.4324634444442</v>
      </c>
      <c r="E42" s="107"/>
      <c r="F42" s="108">
        <v>10037.666910981732</v>
      </c>
      <c r="G42" s="109">
        <v>15314.620216961757</v>
      </c>
      <c r="H42" s="110">
        <v>20011.074814710671</v>
      </c>
      <c r="I42" s="111"/>
      <c r="J42" s="112">
        <v>11964.099374426176</v>
      </c>
      <c r="K42" s="113">
        <v>17241.052680406203</v>
      </c>
      <c r="L42" s="112">
        <v>21937.507278155117</v>
      </c>
      <c r="M42" s="114">
        <v>17047.553110995832</v>
      </c>
      <c r="N42" s="115">
        <v>0.11300345867242831</v>
      </c>
      <c r="O42" s="152"/>
      <c r="P42" s="150"/>
      <c r="Q42" s="102"/>
      <c r="R42" s="103"/>
      <c r="S42" s="44">
        <v>503.57143431765877</v>
      </c>
      <c r="T42" s="45">
        <v>1926.4324634444442</v>
      </c>
      <c r="U42" s="46">
        <v>2.825539600066409</v>
      </c>
      <c r="V42" s="103"/>
      <c r="W42" s="117"/>
      <c r="X42" s="103"/>
      <c r="Y42" s="103"/>
      <c r="Z42" s="103"/>
      <c r="AA42" s="103"/>
      <c r="AB42" s="103"/>
    </row>
    <row r="43" spans="1:28" ht="12.95" customHeight="1" x14ac:dyDescent="0.2">
      <c r="A43" s="12" t="s">
        <v>75</v>
      </c>
      <c r="B43" s="137" t="s">
        <v>151</v>
      </c>
      <c r="C43" s="128">
        <v>60</v>
      </c>
      <c r="D43" s="106">
        <v>9876.7607143240748</v>
      </c>
      <c r="E43" s="107"/>
      <c r="F43" s="108">
        <v>13383.555881308977</v>
      </c>
      <c r="G43" s="109">
        <v>20419.493622615675</v>
      </c>
      <c r="H43" s="110">
        <v>26681.433086280897</v>
      </c>
      <c r="I43" s="111"/>
      <c r="J43" s="112">
        <v>23260.316595633052</v>
      </c>
      <c r="K43" s="113">
        <v>30296.25433693975</v>
      </c>
      <c r="L43" s="112">
        <v>36558.193800604975</v>
      </c>
      <c r="M43" s="114">
        <v>30038.254911059263</v>
      </c>
      <c r="N43" s="115">
        <v>0.32880607557157798</v>
      </c>
      <c r="O43" s="152"/>
      <c r="P43" s="150"/>
      <c r="Q43" s="102"/>
      <c r="R43" s="103"/>
      <c r="S43" s="44">
        <v>1025.5051214922619</v>
      </c>
      <c r="T43" s="45">
        <v>9876.7607143240748</v>
      </c>
      <c r="U43" s="46">
        <v>8.6311178826215169</v>
      </c>
      <c r="V43" s="103"/>
      <c r="W43" s="117"/>
      <c r="X43" s="103"/>
      <c r="Y43" s="103"/>
      <c r="Z43" s="103"/>
      <c r="AA43" s="103"/>
      <c r="AB43" s="103"/>
    </row>
    <row r="44" spans="1:28" ht="12.95" customHeight="1" x14ac:dyDescent="0.2">
      <c r="A44" s="12" t="s">
        <v>76</v>
      </c>
      <c r="B44" s="137" t="s">
        <v>77</v>
      </c>
      <c r="C44" s="128">
        <v>90</v>
      </c>
      <c r="D44" s="106">
        <v>12005.293434698564</v>
      </c>
      <c r="E44" s="107"/>
      <c r="F44" s="108">
        <v>20075.333821963464</v>
      </c>
      <c r="G44" s="109">
        <v>30629.240433923515</v>
      </c>
      <c r="H44" s="110">
        <v>40022.149629421343</v>
      </c>
      <c r="I44" s="111"/>
      <c r="J44" s="112">
        <v>32080.627256662028</v>
      </c>
      <c r="K44" s="113">
        <v>42634.533868622078</v>
      </c>
      <c r="L44" s="112">
        <v>52027.443064119907</v>
      </c>
      <c r="M44" s="114">
        <v>42247.534729801344</v>
      </c>
      <c r="N44" s="115">
        <v>0.2841655379770609</v>
      </c>
      <c r="O44" s="152"/>
      <c r="P44" s="150"/>
      <c r="Q44" s="102"/>
      <c r="R44" s="103"/>
      <c r="S44" s="44">
        <v>859.9355848729175</v>
      </c>
      <c r="T44" s="45">
        <v>12005.293434698564</v>
      </c>
      <c r="U44" s="46">
        <v>12.960689202636873</v>
      </c>
      <c r="V44" s="103"/>
      <c r="W44" s="117"/>
      <c r="X44" s="103"/>
      <c r="Y44" s="103"/>
      <c r="Z44" s="103"/>
      <c r="AA44" s="103"/>
      <c r="AB44" s="103"/>
    </row>
    <row r="45" spans="1:28" ht="12.95" customHeight="1" x14ac:dyDescent="0.2">
      <c r="A45" s="12" t="s">
        <v>78</v>
      </c>
      <c r="B45" s="137" t="s">
        <v>79</v>
      </c>
      <c r="C45" s="128">
        <v>30</v>
      </c>
      <c r="D45" s="106">
        <v>1958.2782099722222</v>
      </c>
      <c r="E45" s="107"/>
      <c r="F45" s="108">
        <v>6691.7779406544887</v>
      </c>
      <c r="G45" s="109">
        <v>10209.746811307838</v>
      </c>
      <c r="H45" s="110">
        <v>13340.716543140448</v>
      </c>
      <c r="I45" s="111"/>
      <c r="J45" s="112">
        <v>8650.0561506267113</v>
      </c>
      <c r="K45" s="113">
        <v>12168.02502128006</v>
      </c>
      <c r="L45" s="112">
        <v>15298.994753112671</v>
      </c>
      <c r="M45" s="114">
        <v>12039.025308339813</v>
      </c>
      <c r="N45" s="115">
        <v>0.16266085997972451</v>
      </c>
      <c r="O45" s="152"/>
      <c r="P45" s="150"/>
      <c r="Q45" s="102"/>
      <c r="R45" s="103"/>
      <c r="S45" s="44">
        <v>499.32705681765873</v>
      </c>
      <c r="T45" s="45">
        <v>1958.2782099722222</v>
      </c>
      <c r="U45" s="46">
        <v>2.9218347638776851</v>
      </c>
      <c r="V45" s="103"/>
      <c r="W45" s="117"/>
      <c r="X45" s="103"/>
      <c r="Y45" s="103"/>
      <c r="Z45" s="103"/>
      <c r="AA45" s="103"/>
      <c r="AB45" s="103"/>
    </row>
    <row r="46" spans="1:28" ht="12.95" customHeight="1" x14ac:dyDescent="0.2">
      <c r="A46" s="12" t="s">
        <v>80</v>
      </c>
      <c r="B46" s="137" t="s">
        <v>81</v>
      </c>
      <c r="C46" s="128">
        <v>45</v>
      </c>
      <c r="D46" s="106">
        <v>4078.2667099722221</v>
      </c>
      <c r="E46" s="107"/>
      <c r="F46" s="108">
        <v>10037.666910981732</v>
      </c>
      <c r="G46" s="109">
        <v>15314.620216961757</v>
      </c>
      <c r="H46" s="110">
        <v>20011.074814710671</v>
      </c>
      <c r="I46" s="111"/>
      <c r="J46" s="112">
        <v>14115.933620953954</v>
      </c>
      <c r="K46" s="113">
        <v>19392.886926933978</v>
      </c>
      <c r="L46" s="112">
        <v>24089.341524682895</v>
      </c>
      <c r="M46" s="114">
        <v>19199.38735752361</v>
      </c>
      <c r="N46" s="115">
        <v>0.21241650236167994</v>
      </c>
      <c r="O46" s="152"/>
      <c r="P46" s="150"/>
      <c r="Q46" s="102"/>
      <c r="R46" s="103"/>
      <c r="S46" s="44">
        <v>525.23511237321429</v>
      </c>
      <c r="T46" s="45">
        <v>4078.2667099722221</v>
      </c>
      <c r="U46" s="46">
        <v>6.7646497994870227</v>
      </c>
      <c r="V46" s="103"/>
      <c r="W46" s="117"/>
      <c r="X46" s="103"/>
      <c r="Y46" s="103"/>
      <c r="Z46" s="103"/>
      <c r="AA46" s="103"/>
      <c r="AB46" s="103"/>
    </row>
    <row r="47" spans="1:28" ht="12.95" customHeight="1" x14ac:dyDescent="0.2">
      <c r="A47" s="12" t="s">
        <v>82</v>
      </c>
      <c r="B47" s="137" t="s">
        <v>152</v>
      </c>
      <c r="C47" s="128">
        <v>30</v>
      </c>
      <c r="D47" s="106">
        <v>6029.4297208981479</v>
      </c>
      <c r="E47" s="107"/>
      <c r="F47" s="108">
        <v>6691.7779406544887</v>
      </c>
      <c r="G47" s="109">
        <v>10209.746811307838</v>
      </c>
      <c r="H47" s="110">
        <v>13340.716543140448</v>
      </c>
      <c r="I47" s="111"/>
      <c r="J47" s="112">
        <v>12721.207661552637</v>
      </c>
      <c r="K47" s="113">
        <v>16239.176532205985</v>
      </c>
      <c r="L47" s="112">
        <v>19370.146264038594</v>
      </c>
      <c r="M47" s="114">
        <v>16110.176819265738</v>
      </c>
      <c r="N47" s="115">
        <v>0.37426216909597859</v>
      </c>
      <c r="O47" s="152"/>
      <c r="P47" s="150"/>
      <c r="Q47" s="102"/>
      <c r="R47" s="103"/>
      <c r="S47" s="44">
        <v>633.65815348432545</v>
      </c>
      <c r="T47" s="45">
        <v>6029.4297208981479</v>
      </c>
      <c r="U47" s="46">
        <v>8.5152720559876709</v>
      </c>
      <c r="V47" s="103"/>
      <c r="W47" s="117"/>
      <c r="X47" s="103"/>
      <c r="Y47" s="103"/>
      <c r="Z47" s="103"/>
      <c r="AA47" s="103"/>
      <c r="AB47" s="103"/>
    </row>
    <row r="48" spans="1:28" ht="12.95" customHeight="1" x14ac:dyDescent="0.2">
      <c r="A48" s="12" t="s">
        <v>83</v>
      </c>
      <c r="B48" s="137" t="s">
        <v>84</v>
      </c>
      <c r="C48" s="128">
        <v>60</v>
      </c>
      <c r="D48" s="106">
        <v>6119.3290227500001</v>
      </c>
      <c r="E48" s="107"/>
      <c r="F48" s="108">
        <v>13383.555881308977</v>
      </c>
      <c r="G48" s="109">
        <v>20419.493622615675</v>
      </c>
      <c r="H48" s="110">
        <v>26681.433086280897</v>
      </c>
      <c r="I48" s="111"/>
      <c r="J48" s="112">
        <v>19502.884904058978</v>
      </c>
      <c r="K48" s="113">
        <v>26538.822645365675</v>
      </c>
      <c r="L48" s="112">
        <v>32800.762109030897</v>
      </c>
      <c r="M48" s="114">
        <v>26280.823219485184</v>
      </c>
      <c r="N48" s="115">
        <v>0.2328438866486113</v>
      </c>
      <c r="O48" s="152"/>
      <c r="P48" s="150"/>
      <c r="Q48" s="102"/>
      <c r="R48" s="103"/>
      <c r="S48" s="44">
        <v>674.54810177003969</v>
      </c>
      <c r="T48" s="45">
        <v>6119.3290227500001</v>
      </c>
      <c r="U48" s="46">
        <v>8.0717459684382025</v>
      </c>
      <c r="V48" s="103"/>
      <c r="W48" s="117"/>
      <c r="X48" s="103"/>
      <c r="Y48" s="103"/>
      <c r="Z48" s="103"/>
      <c r="AA48" s="103"/>
      <c r="AB48" s="103"/>
    </row>
    <row r="49" spans="1:28" ht="12.95" customHeight="1" x14ac:dyDescent="0.2">
      <c r="A49" s="12" t="s">
        <v>85</v>
      </c>
      <c r="B49" s="137" t="s">
        <v>86</v>
      </c>
      <c r="C49" s="128">
        <v>90</v>
      </c>
      <c r="D49" s="106">
        <v>12182.308680851853</v>
      </c>
      <c r="E49" s="107"/>
      <c r="F49" s="108">
        <v>20075.333821963464</v>
      </c>
      <c r="G49" s="109">
        <v>30629.240433923515</v>
      </c>
      <c r="H49" s="110">
        <v>40022.149629421343</v>
      </c>
      <c r="I49" s="111"/>
      <c r="J49" s="112">
        <v>32257.642502815317</v>
      </c>
      <c r="K49" s="113">
        <v>42811.549114775364</v>
      </c>
      <c r="L49" s="112">
        <v>52204.458310273199</v>
      </c>
      <c r="M49" s="114">
        <v>42424.549975954629</v>
      </c>
      <c r="N49" s="115">
        <v>0.28715233721410216</v>
      </c>
      <c r="O49" s="152"/>
      <c r="P49" s="150"/>
      <c r="Q49" s="102"/>
      <c r="R49" s="103"/>
      <c r="S49" s="44">
        <v>1180.718283603373</v>
      </c>
      <c r="T49" s="45">
        <v>12182.308680851853</v>
      </c>
      <c r="U49" s="46">
        <v>9.3177098635868454</v>
      </c>
      <c r="V49" s="103"/>
      <c r="W49" s="117"/>
      <c r="X49" s="103"/>
      <c r="Y49" s="103"/>
      <c r="Z49" s="103"/>
      <c r="AA49" s="103"/>
      <c r="AB49" s="103"/>
    </row>
    <row r="50" spans="1:28" ht="12.95" customHeight="1" x14ac:dyDescent="0.2">
      <c r="A50" s="12" t="s">
        <v>87</v>
      </c>
      <c r="B50" s="137" t="s">
        <v>88</v>
      </c>
      <c r="C50" s="128">
        <v>75</v>
      </c>
      <c r="D50" s="106">
        <v>8715.2330968240731</v>
      </c>
      <c r="E50" s="107"/>
      <c r="F50" s="108">
        <v>16729.444851636221</v>
      </c>
      <c r="G50" s="109">
        <v>25524.367028269597</v>
      </c>
      <c r="H50" s="110">
        <v>33351.791357851122</v>
      </c>
      <c r="I50" s="111"/>
      <c r="J50" s="112">
        <v>25444.677948460296</v>
      </c>
      <c r="K50" s="113">
        <v>34239.600125093668</v>
      </c>
      <c r="L50" s="112">
        <v>42067.024454675193</v>
      </c>
      <c r="M50" s="114">
        <v>33917.100842743057</v>
      </c>
      <c r="N50" s="115">
        <v>0.25695690021480105</v>
      </c>
      <c r="O50" s="152"/>
      <c r="P50" s="150"/>
      <c r="Q50" s="102"/>
      <c r="R50" s="103"/>
      <c r="S50" s="44">
        <v>1083.4373770478173</v>
      </c>
      <c r="T50" s="45">
        <v>8715.2330968240731</v>
      </c>
      <c r="U50" s="46">
        <v>7.0440579967543684</v>
      </c>
      <c r="V50" s="103"/>
      <c r="W50" s="117"/>
      <c r="X50" s="103"/>
      <c r="Y50" s="103"/>
      <c r="Z50" s="103"/>
      <c r="AA50" s="103"/>
      <c r="AB50" s="103"/>
    </row>
    <row r="51" spans="1:28" ht="12.95" customHeight="1" x14ac:dyDescent="0.2">
      <c r="A51" s="12" t="s">
        <v>89</v>
      </c>
      <c r="B51" s="137" t="s">
        <v>90</v>
      </c>
      <c r="C51" s="128">
        <v>60</v>
      </c>
      <c r="D51" s="106">
        <v>8715.2330968240731</v>
      </c>
      <c r="E51" s="107"/>
      <c r="F51" s="108">
        <v>13383.555881308977</v>
      </c>
      <c r="G51" s="109">
        <v>20419.493622615675</v>
      </c>
      <c r="H51" s="110">
        <v>26681.433086280897</v>
      </c>
      <c r="I51" s="111"/>
      <c r="J51" s="112">
        <v>22098.788978133052</v>
      </c>
      <c r="K51" s="113">
        <v>29134.72671943975</v>
      </c>
      <c r="L51" s="112">
        <v>35396.666183104971</v>
      </c>
      <c r="M51" s="114">
        <v>28876.727293559259</v>
      </c>
      <c r="N51" s="115">
        <v>0.30180820036237077</v>
      </c>
      <c r="O51" s="152"/>
      <c r="P51" s="150"/>
      <c r="Q51" s="102"/>
      <c r="R51" s="103"/>
      <c r="S51" s="44">
        <v>1049.7997406589284</v>
      </c>
      <c r="T51" s="45">
        <v>8715.2330968240731</v>
      </c>
      <c r="U51" s="46">
        <v>7.3018053437065795</v>
      </c>
      <c r="V51" s="103"/>
      <c r="W51" s="117"/>
      <c r="X51" s="103"/>
      <c r="Y51" s="103"/>
      <c r="Z51" s="103"/>
      <c r="AA51" s="103"/>
      <c r="AB51" s="103"/>
    </row>
    <row r="52" spans="1:28" ht="12.95" customHeight="1" thickBot="1" x14ac:dyDescent="0.25">
      <c r="A52" s="153" t="s">
        <v>91</v>
      </c>
      <c r="B52" s="2" t="s">
        <v>92</v>
      </c>
      <c r="C52" s="128">
        <v>60</v>
      </c>
      <c r="D52" s="106">
        <v>7941.6736829351848</v>
      </c>
      <c r="E52" s="107"/>
      <c r="F52" s="154">
        <v>13383.555881308977</v>
      </c>
      <c r="G52" s="155">
        <v>20419.493622615675</v>
      </c>
      <c r="H52" s="156">
        <v>26681.433086280897</v>
      </c>
      <c r="I52" s="111"/>
      <c r="J52" s="112">
        <v>21325.22956424416</v>
      </c>
      <c r="K52" s="113">
        <v>28361.167305550858</v>
      </c>
      <c r="L52" s="112">
        <v>34623.10676921608</v>
      </c>
      <c r="M52" s="114">
        <v>28103.167879670364</v>
      </c>
      <c r="N52" s="115">
        <v>0.28258998120564682</v>
      </c>
      <c r="O52" s="157"/>
      <c r="P52" s="150"/>
      <c r="Q52" s="102"/>
      <c r="R52" s="103"/>
      <c r="S52" s="44">
        <v>1011.3170913255952</v>
      </c>
      <c r="T52" s="45">
        <v>7941.6736829351848</v>
      </c>
      <c r="U52" s="46">
        <v>6.8528027965250216</v>
      </c>
      <c r="V52" s="103"/>
      <c r="W52" s="117"/>
      <c r="X52" s="103"/>
      <c r="Y52" s="103"/>
      <c r="Z52" s="103"/>
      <c r="AA52" s="103"/>
      <c r="AB52" s="103"/>
    </row>
    <row r="53" spans="1:28" ht="12.95" customHeight="1" x14ac:dyDescent="0.2">
      <c r="A53" s="11" t="s">
        <v>93</v>
      </c>
      <c r="B53" s="158" t="s">
        <v>108</v>
      </c>
      <c r="C53" s="159">
        <v>60</v>
      </c>
      <c r="D53" s="160">
        <v>20759.589977071555</v>
      </c>
      <c r="E53" s="107"/>
      <c r="F53" s="131">
        <v>13383.555881308977</v>
      </c>
      <c r="G53" s="132">
        <v>20419.493622615675</v>
      </c>
      <c r="H53" s="133">
        <v>26681.433086280897</v>
      </c>
      <c r="I53" s="111"/>
      <c r="J53" s="161">
        <v>34143.145858380536</v>
      </c>
      <c r="K53" s="162">
        <v>41179.083599687234</v>
      </c>
      <c r="L53" s="163">
        <v>47441.023063352448</v>
      </c>
      <c r="M53" s="164">
        <v>40921.084173806739</v>
      </c>
      <c r="N53" s="165">
        <v>0.50730791708494383</v>
      </c>
      <c r="O53" s="152">
        <v>0.58835997864292999</v>
      </c>
      <c r="P53" s="166"/>
      <c r="Q53" s="102"/>
      <c r="R53" s="103"/>
      <c r="S53" s="47">
        <v>2294.6158563295166</v>
      </c>
      <c r="T53" s="48">
        <v>20759.589977071555</v>
      </c>
      <c r="U53" s="49">
        <v>8.0470873021328888</v>
      </c>
      <c r="V53" s="103"/>
      <c r="W53" s="117"/>
      <c r="X53" s="103"/>
      <c r="Y53" s="103"/>
      <c r="Z53" s="103"/>
      <c r="AA53" s="103"/>
      <c r="AB53" s="103"/>
    </row>
    <row r="54" spans="1:28" ht="12.95" customHeight="1" x14ac:dyDescent="0.2">
      <c r="A54" s="12" t="s">
        <v>94</v>
      </c>
      <c r="B54" s="2" t="s">
        <v>109</v>
      </c>
      <c r="C54" s="128">
        <v>60</v>
      </c>
      <c r="D54" s="106">
        <v>25079.589977071555</v>
      </c>
      <c r="E54" s="107"/>
      <c r="F54" s="108">
        <v>13383.555881308977</v>
      </c>
      <c r="G54" s="109">
        <v>20419.493622615675</v>
      </c>
      <c r="H54" s="110">
        <v>26681.433086280897</v>
      </c>
      <c r="I54" s="111"/>
      <c r="J54" s="108">
        <v>38463.145858380536</v>
      </c>
      <c r="K54" s="113">
        <v>45499.083599687234</v>
      </c>
      <c r="L54" s="112">
        <v>51761.023063352448</v>
      </c>
      <c r="M54" s="114">
        <v>45241.084173806739</v>
      </c>
      <c r="N54" s="167">
        <v>0.55435430947501263</v>
      </c>
      <c r="O54" s="152"/>
      <c r="P54" s="166"/>
      <c r="Q54" s="102"/>
      <c r="R54" s="103"/>
      <c r="S54" s="44">
        <v>2561.2825229961836</v>
      </c>
      <c r="T54" s="45">
        <v>25079.589977071555</v>
      </c>
      <c r="U54" s="46">
        <v>8.791809279881198</v>
      </c>
      <c r="V54" s="103"/>
      <c r="W54" s="117"/>
      <c r="X54" s="103"/>
      <c r="Y54" s="103"/>
      <c r="Z54" s="103"/>
      <c r="AA54" s="103"/>
      <c r="AB54" s="103"/>
    </row>
    <row r="55" spans="1:28" ht="12.95" customHeight="1" x14ac:dyDescent="0.2">
      <c r="A55" s="12" t="s">
        <v>95</v>
      </c>
      <c r="B55" s="2" t="s">
        <v>110</v>
      </c>
      <c r="C55" s="128">
        <v>70</v>
      </c>
      <c r="D55" s="106">
        <v>29614.879643738219</v>
      </c>
      <c r="E55" s="107"/>
      <c r="F55" s="108">
        <v>15614.148528193808</v>
      </c>
      <c r="G55" s="109">
        <v>23822.742559718288</v>
      </c>
      <c r="H55" s="110">
        <v>31128.338600661045</v>
      </c>
      <c r="I55" s="111"/>
      <c r="J55" s="108">
        <v>45229.028171932026</v>
      </c>
      <c r="K55" s="113">
        <v>53437.622203456507</v>
      </c>
      <c r="L55" s="112">
        <v>60743.218244399264</v>
      </c>
      <c r="M55" s="114">
        <v>53136.622873262597</v>
      </c>
      <c r="N55" s="115">
        <v>0.55733462238225717</v>
      </c>
      <c r="O55" s="152"/>
      <c r="P55" s="166"/>
      <c r="Q55" s="102"/>
      <c r="R55" s="103"/>
      <c r="S55" s="44">
        <v>2839.9797629961831</v>
      </c>
      <c r="T55" s="45">
        <v>29614.879643738219</v>
      </c>
      <c r="U55" s="46">
        <v>9.4278488282235067</v>
      </c>
      <c r="V55" s="103"/>
      <c r="W55" s="117"/>
      <c r="X55" s="103"/>
      <c r="Y55" s="103"/>
      <c r="Z55" s="103"/>
      <c r="AA55" s="103"/>
      <c r="AB55" s="103"/>
    </row>
    <row r="56" spans="1:28" ht="12.95" customHeight="1" x14ac:dyDescent="0.2">
      <c r="A56" s="12" t="s">
        <v>96</v>
      </c>
      <c r="B56" s="2" t="s">
        <v>111</v>
      </c>
      <c r="C56" s="128">
        <v>45</v>
      </c>
      <c r="D56" s="106">
        <v>14338.357225953441</v>
      </c>
      <c r="E56" s="107"/>
      <c r="F56" s="108">
        <v>10037.666910981732</v>
      </c>
      <c r="G56" s="109">
        <v>15314.620216961757</v>
      </c>
      <c r="H56" s="110">
        <v>20011.074814710671</v>
      </c>
      <c r="I56" s="111"/>
      <c r="J56" s="108">
        <v>24376.024136935172</v>
      </c>
      <c r="K56" s="113">
        <v>29652.977442915198</v>
      </c>
      <c r="L56" s="112">
        <v>34349.432040664113</v>
      </c>
      <c r="M56" s="114">
        <v>29459.477873504831</v>
      </c>
      <c r="N56" s="115">
        <v>0.48671457408445878</v>
      </c>
      <c r="O56" s="152"/>
      <c r="P56" s="166"/>
      <c r="Q56" s="102"/>
      <c r="R56" s="103"/>
      <c r="S56" s="44">
        <v>1133.3898978609191</v>
      </c>
      <c r="T56" s="45">
        <v>14338.357225953441</v>
      </c>
      <c r="U56" s="46">
        <v>11.650860267075483</v>
      </c>
      <c r="V56" s="103"/>
      <c r="W56" s="117"/>
      <c r="X56" s="103"/>
      <c r="Y56" s="103"/>
      <c r="Z56" s="103"/>
      <c r="AA56" s="103"/>
      <c r="AB56" s="103"/>
    </row>
    <row r="57" spans="1:28" ht="12.95" customHeight="1" x14ac:dyDescent="0.2">
      <c r="A57" s="12" t="s">
        <v>112</v>
      </c>
      <c r="B57" s="2" t="s">
        <v>113</v>
      </c>
      <c r="C57" s="128">
        <v>60</v>
      </c>
      <c r="D57" s="106">
        <v>23795.071154524871</v>
      </c>
      <c r="E57" s="107"/>
      <c r="F57" s="108">
        <v>13383.555881308977</v>
      </c>
      <c r="G57" s="109">
        <v>20419.493622615675</v>
      </c>
      <c r="H57" s="110">
        <v>26681.433086280897</v>
      </c>
      <c r="I57" s="111"/>
      <c r="J57" s="108">
        <v>37178.627035833852</v>
      </c>
      <c r="K57" s="113">
        <v>44214.564777140549</v>
      </c>
      <c r="L57" s="112">
        <v>50476.504240805763</v>
      </c>
      <c r="M57" s="114">
        <v>43956.565351260047</v>
      </c>
      <c r="N57" s="115">
        <v>0.54133144763192398</v>
      </c>
      <c r="O57" s="152"/>
      <c r="P57" s="166"/>
      <c r="Q57" s="102"/>
      <c r="R57" s="103"/>
      <c r="S57" s="44">
        <v>1728.509147860919</v>
      </c>
      <c r="T57" s="45">
        <v>23795.071154524871</v>
      </c>
      <c r="U57" s="46">
        <v>12.766239642973238</v>
      </c>
      <c r="V57" s="103"/>
      <c r="W57" s="117"/>
      <c r="X57" s="103"/>
      <c r="Y57" s="103"/>
      <c r="Z57" s="103"/>
      <c r="AA57" s="103"/>
      <c r="AB57" s="103"/>
    </row>
    <row r="58" spans="1:28" ht="12.95" customHeight="1" x14ac:dyDescent="0.2">
      <c r="A58" s="12" t="s">
        <v>97</v>
      </c>
      <c r="B58" s="2" t="s">
        <v>114</v>
      </c>
      <c r="C58" s="128">
        <v>75</v>
      </c>
      <c r="D58" s="106">
        <v>38606.256643738219</v>
      </c>
      <c r="E58" s="107"/>
      <c r="F58" s="108">
        <v>16729.444851636221</v>
      </c>
      <c r="G58" s="109">
        <v>25524.367028269597</v>
      </c>
      <c r="H58" s="110">
        <v>33351.791357851122</v>
      </c>
      <c r="I58" s="111"/>
      <c r="J58" s="108">
        <v>55335.701495374436</v>
      </c>
      <c r="K58" s="113">
        <v>64130.623672007816</v>
      </c>
      <c r="L58" s="112">
        <v>71958.048001589341</v>
      </c>
      <c r="M58" s="114">
        <v>63808.124389657198</v>
      </c>
      <c r="N58" s="115">
        <v>0.6050366941987092</v>
      </c>
      <c r="O58" s="152"/>
      <c r="P58" s="166"/>
      <c r="Q58" s="102"/>
      <c r="R58" s="103"/>
      <c r="S58" s="44">
        <v>2634.6158563295166</v>
      </c>
      <c r="T58" s="45">
        <v>38606.256643738219</v>
      </c>
      <c r="U58" s="46">
        <v>13.653467051368743</v>
      </c>
      <c r="V58" s="103"/>
      <c r="W58" s="117"/>
      <c r="X58" s="103"/>
      <c r="Y58" s="103"/>
      <c r="Z58" s="103"/>
      <c r="AA58" s="103"/>
      <c r="AB58" s="103"/>
    </row>
    <row r="59" spans="1:28" ht="12.95" customHeight="1" x14ac:dyDescent="0.2">
      <c r="A59" s="13" t="s">
        <v>115</v>
      </c>
      <c r="B59" s="2" t="s">
        <v>116</v>
      </c>
      <c r="C59" s="128">
        <v>30</v>
      </c>
      <c r="D59" s="142">
        <v>2576.8256679223723</v>
      </c>
      <c r="E59" s="107"/>
      <c r="F59" s="143">
        <v>6691.7779406544887</v>
      </c>
      <c r="G59" s="144">
        <v>10209.746811307838</v>
      </c>
      <c r="H59" s="145">
        <v>13340.716543140448</v>
      </c>
      <c r="I59" s="111"/>
      <c r="J59" s="143">
        <v>9268.603608576861</v>
      </c>
      <c r="K59" s="147">
        <v>12786.57247923021</v>
      </c>
      <c r="L59" s="146">
        <v>15917.542211062821</v>
      </c>
      <c r="M59" s="148">
        <v>12657.572766289964</v>
      </c>
      <c r="N59" s="115">
        <v>0.20357976331647512</v>
      </c>
      <c r="O59" s="152"/>
      <c r="P59" s="166"/>
      <c r="Q59" s="102"/>
      <c r="R59" s="103"/>
      <c r="S59" s="50">
        <v>250.05364865542643</v>
      </c>
      <c r="T59" s="51">
        <v>2576.8256679223723</v>
      </c>
      <c r="U59" s="52">
        <v>9.3050912545300797</v>
      </c>
      <c r="V59" s="103"/>
      <c r="W59" s="117"/>
      <c r="X59" s="103"/>
      <c r="Y59" s="103"/>
      <c r="Z59" s="103"/>
      <c r="AA59" s="103"/>
      <c r="AB59" s="103"/>
    </row>
    <row r="60" spans="1:28" ht="12.95" customHeight="1" thickBot="1" x14ac:dyDescent="0.25">
      <c r="A60" s="12" t="s">
        <v>117</v>
      </c>
      <c r="B60" s="3" t="s">
        <v>188</v>
      </c>
      <c r="C60" s="168">
        <v>75</v>
      </c>
      <c r="D60" s="106">
        <v>41138.922719567745</v>
      </c>
      <c r="E60" s="107"/>
      <c r="F60" s="108">
        <v>16729.444851636221</v>
      </c>
      <c r="G60" s="109">
        <v>25524.367028269597</v>
      </c>
      <c r="H60" s="110">
        <v>33351.791357851122</v>
      </c>
      <c r="I60" s="111"/>
      <c r="J60" s="108">
        <v>57868.367571203969</v>
      </c>
      <c r="K60" s="113">
        <v>66663.289747837349</v>
      </c>
      <c r="L60" s="112">
        <v>74490.714077418874</v>
      </c>
      <c r="M60" s="114">
        <v>66340.790465486731</v>
      </c>
      <c r="N60" s="135">
        <v>0.62011505185440841</v>
      </c>
      <c r="O60" s="152"/>
      <c r="P60" s="169"/>
      <c r="Q60" s="102"/>
      <c r="R60" s="103"/>
      <c r="S60" s="44">
        <v>2989.5941240236602</v>
      </c>
      <c r="T60" s="45">
        <v>41138.922719567745</v>
      </c>
      <c r="U60" s="46">
        <v>12.760704969609503</v>
      </c>
      <c r="V60" s="103"/>
      <c r="W60" s="117"/>
      <c r="X60" s="103"/>
      <c r="Y60" s="103"/>
      <c r="Z60" s="103"/>
      <c r="AA60" s="103"/>
      <c r="AB60" s="103"/>
    </row>
    <row r="61" spans="1:28" ht="12.95" customHeight="1" thickTop="1" x14ac:dyDescent="0.2">
      <c r="A61" s="12" t="s">
        <v>118</v>
      </c>
      <c r="B61" s="2" t="s">
        <v>119</v>
      </c>
      <c r="C61" s="170">
        <v>90</v>
      </c>
      <c r="D61" s="106">
        <v>47671.977928687927</v>
      </c>
      <c r="E61" s="107"/>
      <c r="F61" s="108">
        <v>20075.333821963464</v>
      </c>
      <c r="G61" s="109">
        <v>30629.240433923515</v>
      </c>
      <c r="H61" s="110">
        <v>40022.149629421343</v>
      </c>
      <c r="I61" s="111"/>
      <c r="J61" s="108">
        <v>67747.311750651395</v>
      </c>
      <c r="K61" s="113">
        <v>78301.218362611442</v>
      </c>
      <c r="L61" s="112">
        <v>87694.127558109263</v>
      </c>
      <c r="M61" s="114">
        <v>77914.2192237907</v>
      </c>
      <c r="N61" s="138">
        <v>0.61185209071737112</v>
      </c>
      <c r="O61" s="152"/>
      <c r="P61" s="85" t="s">
        <v>189</v>
      </c>
      <c r="Q61" s="102"/>
      <c r="R61" s="103"/>
      <c r="S61" s="44">
        <v>3043.8953382020982</v>
      </c>
      <c r="T61" s="45">
        <v>47671.977928687927</v>
      </c>
      <c r="U61" s="46">
        <v>14.661503643172493</v>
      </c>
      <c r="V61" s="103"/>
      <c r="W61" s="117"/>
      <c r="X61" s="103"/>
      <c r="Y61" s="103"/>
      <c r="Z61" s="103"/>
      <c r="AA61" s="103"/>
      <c r="AB61" s="103"/>
    </row>
    <row r="62" spans="1:28" ht="12.95" customHeight="1" x14ac:dyDescent="0.2">
      <c r="A62" s="12" t="s">
        <v>120</v>
      </c>
      <c r="B62" s="2" t="s">
        <v>121</v>
      </c>
      <c r="C62" s="128">
        <v>150</v>
      </c>
      <c r="D62" s="106">
        <v>73874.170037877135</v>
      </c>
      <c r="E62" s="107"/>
      <c r="F62" s="108">
        <v>33458.889703272442</v>
      </c>
      <c r="G62" s="109">
        <v>51048.734056539193</v>
      </c>
      <c r="H62" s="110">
        <v>66703.582715702243</v>
      </c>
      <c r="I62" s="111"/>
      <c r="J62" s="108">
        <v>107333.05974114957</v>
      </c>
      <c r="K62" s="113">
        <v>124922.90409441633</v>
      </c>
      <c r="L62" s="112">
        <v>140577.75275357938</v>
      </c>
      <c r="M62" s="114">
        <v>124277.90552971508</v>
      </c>
      <c r="N62" s="138">
        <v>0.594427221178214</v>
      </c>
      <c r="O62" s="152"/>
      <c r="P62" s="85"/>
      <c r="Q62" s="102"/>
      <c r="R62" s="103"/>
      <c r="S62" s="44">
        <v>4579.4839641471262</v>
      </c>
      <c r="T62" s="45">
        <v>73874.170037877135</v>
      </c>
      <c r="U62" s="46">
        <v>15.131549016491709</v>
      </c>
      <c r="V62" s="103"/>
      <c r="W62" s="117"/>
      <c r="X62" s="103"/>
      <c r="Y62" s="103"/>
      <c r="Z62" s="103"/>
      <c r="AA62" s="103"/>
      <c r="AB62" s="103"/>
    </row>
    <row r="63" spans="1:28" ht="12.95" customHeight="1" x14ac:dyDescent="0.2">
      <c r="A63" s="12" t="s">
        <v>122</v>
      </c>
      <c r="B63" s="2" t="s">
        <v>123</v>
      </c>
      <c r="C63" s="128">
        <v>120</v>
      </c>
      <c r="D63" s="106">
        <v>80071.796728986388</v>
      </c>
      <c r="E63" s="107"/>
      <c r="F63" s="108">
        <v>26767.111762617955</v>
      </c>
      <c r="G63" s="109">
        <v>40838.98724523135</v>
      </c>
      <c r="H63" s="110">
        <v>53362.866172561793</v>
      </c>
      <c r="I63" s="111"/>
      <c r="J63" s="108">
        <v>106838.90849160435</v>
      </c>
      <c r="K63" s="113">
        <v>120910.78397421775</v>
      </c>
      <c r="L63" s="112">
        <v>133434.66290154817</v>
      </c>
      <c r="M63" s="114">
        <v>120394.78512245677</v>
      </c>
      <c r="N63" s="138">
        <v>0.6650769520253158</v>
      </c>
      <c r="O63" s="152"/>
      <c r="P63" s="85"/>
      <c r="Q63" s="102"/>
      <c r="R63" s="103"/>
      <c r="S63" s="44">
        <v>6138.0852855305784</v>
      </c>
      <c r="T63" s="45">
        <v>80071.796728986388</v>
      </c>
      <c r="U63" s="46">
        <v>12.045077251979718</v>
      </c>
      <c r="V63" s="103"/>
      <c r="W63" s="117"/>
      <c r="X63" s="103"/>
      <c r="Y63" s="103"/>
      <c r="Z63" s="103"/>
      <c r="AA63" s="103"/>
      <c r="AB63" s="103"/>
    </row>
    <row r="64" spans="1:28" ht="12.95" customHeight="1" x14ac:dyDescent="0.2">
      <c r="A64" s="13" t="s">
        <v>124</v>
      </c>
      <c r="B64" s="4" t="s">
        <v>125</v>
      </c>
      <c r="C64" s="141">
        <v>45</v>
      </c>
      <c r="D64" s="106">
        <v>19447.983299833333</v>
      </c>
      <c r="E64" s="107"/>
      <c r="F64" s="108">
        <v>10037.666910981732</v>
      </c>
      <c r="G64" s="109">
        <v>15314.620216961757</v>
      </c>
      <c r="H64" s="110">
        <v>20011.074814710671</v>
      </c>
      <c r="I64" s="111"/>
      <c r="J64" s="108">
        <v>29485.650210815067</v>
      </c>
      <c r="K64" s="113">
        <v>34762.60351679509</v>
      </c>
      <c r="L64" s="112">
        <v>39459.058114544008</v>
      </c>
      <c r="M64" s="114">
        <v>34569.10394738472</v>
      </c>
      <c r="N64" s="149">
        <v>0.56258280022050278</v>
      </c>
      <c r="O64" s="152"/>
      <c r="P64" s="85"/>
      <c r="Q64" s="102"/>
      <c r="R64" s="103"/>
      <c r="S64" s="44">
        <v>1253.4567507478173</v>
      </c>
      <c r="T64" s="45">
        <v>19447.983299833333</v>
      </c>
      <c r="U64" s="46">
        <v>14.515480121855493</v>
      </c>
      <c r="V64" s="103"/>
      <c r="W64" s="117"/>
      <c r="X64" s="103"/>
      <c r="Y64" s="103"/>
      <c r="Z64" s="103"/>
      <c r="AA64" s="103"/>
      <c r="AB64" s="103"/>
    </row>
    <row r="65" spans="1:28" ht="12.95" customHeight="1" x14ac:dyDescent="0.2">
      <c r="A65" s="12" t="s">
        <v>98</v>
      </c>
      <c r="B65" s="2" t="s">
        <v>126</v>
      </c>
      <c r="C65" s="120">
        <v>105</v>
      </c>
      <c r="D65" s="130">
        <v>45728.229213801933</v>
      </c>
      <c r="E65" s="107"/>
      <c r="F65" s="131">
        <v>23421.222792290711</v>
      </c>
      <c r="G65" s="132">
        <v>35734.113839577432</v>
      </c>
      <c r="H65" s="133">
        <v>46692.507900991572</v>
      </c>
      <c r="I65" s="171"/>
      <c r="J65" s="131">
        <v>69149.452006092644</v>
      </c>
      <c r="K65" s="123">
        <v>81462.343053379358</v>
      </c>
      <c r="L65" s="134">
        <v>92420.737114793505</v>
      </c>
      <c r="M65" s="126">
        <v>81010.844058088507</v>
      </c>
      <c r="N65" s="135">
        <v>0.56447046991650507</v>
      </c>
      <c r="O65" s="152"/>
      <c r="P65" s="88">
        <v>0.58835997864292999</v>
      </c>
      <c r="Q65" s="102"/>
      <c r="R65" s="103"/>
      <c r="S65" s="47">
        <v>3435.1856683997885</v>
      </c>
      <c r="T65" s="48">
        <v>45728.229213801933</v>
      </c>
      <c r="U65" s="49">
        <v>12.311719839324871</v>
      </c>
      <c r="V65" s="103"/>
      <c r="W65" s="117"/>
      <c r="X65" s="103"/>
      <c r="Y65" s="103"/>
      <c r="Z65" s="103"/>
      <c r="AA65" s="103"/>
      <c r="AB65" s="103"/>
    </row>
    <row r="66" spans="1:28" ht="12.95" customHeight="1" x14ac:dyDescent="0.2">
      <c r="A66" s="12" t="s">
        <v>99</v>
      </c>
      <c r="B66" s="2" t="s">
        <v>127</v>
      </c>
      <c r="C66" s="128">
        <v>150</v>
      </c>
      <c r="D66" s="106">
        <v>55180.266794127419</v>
      </c>
      <c r="E66" s="107"/>
      <c r="F66" s="108">
        <v>33458.889703272442</v>
      </c>
      <c r="G66" s="109">
        <v>51048.734056539193</v>
      </c>
      <c r="H66" s="110">
        <v>66703.582715702243</v>
      </c>
      <c r="I66" s="111"/>
      <c r="J66" s="108">
        <v>88639.156497399861</v>
      </c>
      <c r="K66" s="113">
        <v>106229.00085066661</v>
      </c>
      <c r="L66" s="112">
        <v>121883.84950982966</v>
      </c>
      <c r="M66" s="114">
        <v>105584.00228596537</v>
      </c>
      <c r="N66" s="138">
        <v>0.52261957871871834</v>
      </c>
      <c r="O66" s="152"/>
      <c r="P66" s="88"/>
      <c r="Q66" s="102"/>
      <c r="R66" s="103"/>
      <c r="S66" s="44">
        <v>4296.4710089792989</v>
      </c>
      <c r="T66" s="45">
        <v>55180.266794127419</v>
      </c>
      <c r="U66" s="46">
        <v>11.843160509824189</v>
      </c>
      <c r="V66" s="103"/>
      <c r="W66" s="117"/>
      <c r="X66" s="103"/>
      <c r="Y66" s="103"/>
      <c r="Z66" s="103"/>
      <c r="AA66" s="103"/>
      <c r="AB66" s="103"/>
    </row>
    <row r="67" spans="1:28" ht="12.95" customHeight="1" x14ac:dyDescent="0.2">
      <c r="A67" s="12" t="s">
        <v>128</v>
      </c>
      <c r="B67" s="2" t="s">
        <v>129</v>
      </c>
      <c r="C67" s="128">
        <v>150</v>
      </c>
      <c r="D67" s="106">
        <v>63355.712702153782</v>
      </c>
      <c r="E67" s="107"/>
      <c r="F67" s="108">
        <v>33458.889703272442</v>
      </c>
      <c r="G67" s="109">
        <v>51048.734056539193</v>
      </c>
      <c r="H67" s="110">
        <v>66703.582715702243</v>
      </c>
      <c r="I67" s="111"/>
      <c r="J67" s="108">
        <v>96814.602405426223</v>
      </c>
      <c r="K67" s="113">
        <v>114404.44675869297</v>
      </c>
      <c r="L67" s="112">
        <v>130059.29541785602</v>
      </c>
      <c r="M67" s="114">
        <v>113759.44819399173</v>
      </c>
      <c r="N67" s="138">
        <v>0.55692703953797795</v>
      </c>
      <c r="O67" s="152"/>
      <c r="P67" s="88"/>
      <c r="Q67" s="102"/>
      <c r="R67" s="103"/>
      <c r="S67" s="44">
        <v>4206.7216812474471</v>
      </c>
      <c r="T67" s="45">
        <v>63355.712702153782</v>
      </c>
      <c r="U67" s="46">
        <v>14.060590526960294</v>
      </c>
      <c r="V67" s="103"/>
      <c r="W67" s="117"/>
      <c r="X67" s="103"/>
      <c r="Y67" s="103"/>
      <c r="Z67" s="103"/>
      <c r="AA67" s="103"/>
      <c r="AB67" s="103"/>
    </row>
    <row r="68" spans="1:28" ht="12.95" customHeight="1" thickBot="1" x14ac:dyDescent="0.25">
      <c r="A68" s="12" t="s">
        <v>130</v>
      </c>
      <c r="B68" s="2" t="s">
        <v>131</v>
      </c>
      <c r="C68" s="128">
        <v>120</v>
      </c>
      <c r="D68" s="106">
        <v>110928.69985474637</v>
      </c>
      <c r="E68" s="107"/>
      <c r="F68" s="108">
        <v>26767.111762617955</v>
      </c>
      <c r="G68" s="109">
        <v>40838.98724523135</v>
      </c>
      <c r="H68" s="110">
        <v>53362.866172561793</v>
      </c>
      <c r="I68" s="111"/>
      <c r="J68" s="108">
        <v>137695.81161736432</v>
      </c>
      <c r="K68" s="113">
        <v>151767.68709997772</v>
      </c>
      <c r="L68" s="112">
        <v>164291.56602730817</v>
      </c>
      <c r="M68" s="114">
        <v>151251.68824821673</v>
      </c>
      <c r="N68" s="138">
        <v>0.73340470535907709</v>
      </c>
      <c r="O68" s="152"/>
      <c r="P68" s="89"/>
      <c r="Q68" s="102"/>
      <c r="R68" s="103"/>
      <c r="S68" s="44">
        <v>5581.631761745225</v>
      </c>
      <c r="T68" s="45">
        <v>110928.69985474637</v>
      </c>
      <c r="U68" s="46">
        <v>18.873883586340703</v>
      </c>
      <c r="V68" s="103"/>
      <c r="W68" s="117"/>
      <c r="X68" s="103"/>
      <c r="Y68" s="103"/>
      <c r="Z68" s="103"/>
      <c r="AA68" s="103"/>
      <c r="AB68" s="103"/>
    </row>
    <row r="69" spans="1:28" ht="12.95" customHeight="1" thickTop="1" x14ac:dyDescent="0.2">
      <c r="A69" s="12" t="s">
        <v>132</v>
      </c>
      <c r="B69" s="2" t="s">
        <v>133</v>
      </c>
      <c r="C69" s="141">
        <v>165</v>
      </c>
      <c r="D69" s="142">
        <v>136156.08208260106</v>
      </c>
      <c r="E69" s="107"/>
      <c r="F69" s="108">
        <v>36804.778673599685</v>
      </c>
      <c r="G69" s="109">
        <v>56153.607462193111</v>
      </c>
      <c r="H69" s="110">
        <v>73373.940987272465</v>
      </c>
      <c r="I69" s="111"/>
      <c r="J69" s="108">
        <v>172960.86075620074</v>
      </c>
      <c r="K69" s="113">
        <v>192309.68954479418</v>
      </c>
      <c r="L69" s="112">
        <v>209530.02306987351</v>
      </c>
      <c r="M69" s="114">
        <v>191600.19112362279</v>
      </c>
      <c r="N69" s="149">
        <v>0.71062602434854305</v>
      </c>
      <c r="O69" s="152"/>
      <c r="P69" s="90"/>
      <c r="Q69" s="102"/>
      <c r="R69" s="103"/>
      <c r="S69" s="44">
        <v>6299.4398373899212</v>
      </c>
      <c r="T69" s="45">
        <v>136156.08208260106</v>
      </c>
      <c r="U69" s="46">
        <v>20.61399832322477</v>
      </c>
      <c r="V69" s="103"/>
      <c r="W69" s="117"/>
      <c r="X69" s="103"/>
      <c r="Y69" s="103"/>
      <c r="Z69" s="103"/>
      <c r="AA69" s="103"/>
      <c r="AB69" s="103"/>
    </row>
    <row r="70" spans="1:28" ht="12.95" customHeight="1" x14ac:dyDescent="0.2">
      <c r="A70" s="11" t="s">
        <v>134</v>
      </c>
      <c r="B70" s="3" t="s">
        <v>135</v>
      </c>
      <c r="C70" s="128">
        <v>195</v>
      </c>
      <c r="D70" s="106">
        <v>69796.086284799123</v>
      </c>
      <c r="E70" s="107"/>
      <c r="F70" s="131">
        <v>43496.556614254179</v>
      </c>
      <c r="G70" s="132">
        <v>66363.354273500954</v>
      </c>
      <c r="H70" s="133">
        <v>86714.657530412922</v>
      </c>
      <c r="I70" s="111"/>
      <c r="J70" s="131">
        <v>113292.6428990533</v>
      </c>
      <c r="K70" s="123">
        <v>136159.44055830006</v>
      </c>
      <c r="L70" s="134">
        <v>156510.74381521204</v>
      </c>
      <c r="M70" s="126">
        <v>135320.94242418846</v>
      </c>
      <c r="N70" s="135">
        <v>0.51578185190294057</v>
      </c>
      <c r="O70" s="152"/>
      <c r="P70" s="91"/>
      <c r="Q70" s="102"/>
      <c r="R70" s="103"/>
      <c r="S70" s="47">
        <v>4689.1043152969578</v>
      </c>
      <c r="T70" s="48">
        <v>69796.086284799123</v>
      </c>
      <c r="U70" s="49">
        <v>13.884737380891256</v>
      </c>
      <c r="V70" s="103"/>
      <c r="W70" s="117"/>
      <c r="X70" s="103"/>
      <c r="Y70" s="103"/>
      <c r="Z70" s="103"/>
      <c r="AA70" s="103"/>
      <c r="AB70" s="103"/>
    </row>
    <row r="71" spans="1:28" ht="12.95" customHeight="1" x14ac:dyDescent="0.2">
      <c r="A71" s="12" t="s">
        <v>136</v>
      </c>
      <c r="B71" s="2" t="s">
        <v>137</v>
      </c>
      <c r="C71" s="128">
        <v>220</v>
      </c>
      <c r="D71" s="142">
        <v>146296.08628479912</v>
      </c>
      <c r="E71" s="107"/>
      <c r="F71" s="143">
        <v>49073.038231466249</v>
      </c>
      <c r="G71" s="144">
        <v>74871.476616257482</v>
      </c>
      <c r="H71" s="145">
        <v>97831.921316363296</v>
      </c>
      <c r="I71" s="111"/>
      <c r="J71" s="143">
        <v>195369.12451626538</v>
      </c>
      <c r="K71" s="147">
        <v>221167.5629010566</v>
      </c>
      <c r="L71" s="146">
        <v>244128.00760116242</v>
      </c>
      <c r="M71" s="148">
        <v>220221.56500616146</v>
      </c>
      <c r="N71" s="149">
        <v>0.66431317151299862</v>
      </c>
      <c r="O71" s="152"/>
      <c r="P71" s="91"/>
      <c r="Q71" s="102"/>
      <c r="R71" s="103"/>
      <c r="S71" s="50">
        <v>6739.1043152969578</v>
      </c>
      <c r="T71" s="51">
        <v>146296.08628479912</v>
      </c>
      <c r="U71" s="52">
        <v>20.708535651054486</v>
      </c>
      <c r="V71" s="103"/>
      <c r="W71" s="117"/>
      <c r="X71" s="103"/>
      <c r="Y71" s="103"/>
      <c r="Z71" s="103"/>
      <c r="AA71" s="103"/>
      <c r="AB71" s="103"/>
    </row>
    <row r="72" spans="1:28" ht="12.95" customHeight="1" x14ac:dyDescent="0.2">
      <c r="A72" s="11" t="s">
        <v>100</v>
      </c>
      <c r="B72" s="3" t="s">
        <v>101</v>
      </c>
      <c r="C72" s="120">
        <v>20</v>
      </c>
      <c r="D72" s="106">
        <v>22740.659019788447</v>
      </c>
      <c r="E72" s="107"/>
      <c r="F72" s="108">
        <v>4461.1852937696594</v>
      </c>
      <c r="G72" s="109">
        <v>6806.4978742052253</v>
      </c>
      <c r="H72" s="110">
        <v>8893.8110287602995</v>
      </c>
      <c r="I72" s="111"/>
      <c r="J72" s="108">
        <v>27201.844313558107</v>
      </c>
      <c r="K72" s="113">
        <v>29547.156893993673</v>
      </c>
      <c r="L72" s="112">
        <v>31634.470048548748</v>
      </c>
      <c r="M72" s="114">
        <v>29461.157085366842</v>
      </c>
      <c r="N72" s="115">
        <v>0.77188614669461098</v>
      </c>
      <c r="O72" s="152"/>
      <c r="P72" s="91"/>
      <c r="Q72" s="102"/>
      <c r="R72" s="103"/>
      <c r="S72" s="44">
        <v>1533.8730719833598</v>
      </c>
      <c r="T72" s="45">
        <v>22740.659019788447</v>
      </c>
      <c r="U72" s="46">
        <v>13.825645899359756</v>
      </c>
      <c r="V72" s="103"/>
      <c r="W72" s="117"/>
      <c r="X72" s="103"/>
      <c r="Y72" s="103"/>
      <c r="Z72" s="103"/>
      <c r="AA72" s="103"/>
      <c r="AB72" s="103"/>
    </row>
    <row r="73" spans="1:28" ht="12.95" customHeight="1" x14ac:dyDescent="0.2">
      <c r="A73" s="12" t="s">
        <v>102</v>
      </c>
      <c r="B73" s="2" t="s">
        <v>138</v>
      </c>
      <c r="C73" s="128">
        <v>20</v>
      </c>
      <c r="D73" s="106">
        <v>39884.776757688007</v>
      </c>
      <c r="E73" s="107"/>
      <c r="F73" s="108">
        <v>4461.1852937696594</v>
      </c>
      <c r="G73" s="109">
        <v>6806.4978742052253</v>
      </c>
      <c r="H73" s="110">
        <v>8893.8110287602995</v>
      </c>
      <c r="I73" s="111"/>
      <c r="J73" s="108">
        <v>44345.962051457667</v>
      </c>
      <c r="K73" s="113">
        <v>46691.274631893233</v>
      </c>
      <c r="L73" s="112">
        <v>48778.587786448305</v>
      </c>
      <c r="M73" s="114">
        <v>46605.274823266402</v>
      </c>
      <c r="N73" s="115">
        <v>0.85579962587789804</v>
      </c>
      <c r="O73" s="152"/>
      <c r="P73" s="91"/>
      <c r="Q73" s="102"/>
      <c r="R73" s="103"/>
      <c r="S73" s="44">
        <v>2003.7951001329893</v>
      </c>
      <c r="T73" s="45">
        <v>39884.776757688007</v>
      </c>
      <c r="U73" s="46">
        <v>18.904618368934482</v>
      </c>
      <c r="V73" s="103"/>
      <c r="W73" s="117"/>
      <c r="X73" s="103"/>
      <c r="Y73" s="103"/>
      <c r="Z73" s="103"/>
      <c r="AA73" s="103"/>
      <c r="AB73" s="103"/>
    </row>
    <row r="74" spans="1:28" ht="12.95" customHeight="1" x14ac:dyDescent="0.2">
      <c r="A74" s="12" t="s">
        <v>103</v>
      </c>
      <c r="B74" s="2" t="s">
        <v>139</v>
      </c>
      <c r="C74" s="128">
        <v>20</v>
      </c>
      <c r="D74" s="106">
        <v>25350.659019788447</v>
      </c>
      <c r="E74" s="107"/>
      <c r="F74" s="108">
        <v>4461.1852937696594</v>
      </c>
      <c r="G74" s="109">
        <v>6806.4978742052253</v>
      </c>
      <c r="H74" s="110">
        <v>8893.8110287602995</v>
      </c>
      <c r="I74" s="111"/>
      <c r="J74" s="108">
        <v>29811.844313558107</v>
      </c>
      <c r="K74" s="113">
        <v>32157.156893993673</v>
      </c>
      <c r="L74" s="112">
        <v>34244.470048548748</v>
      </c>
      <c r="M74" s="114">
        <v>32071.157085366842</v>
      </c>
      <c r="N74" s="115">
        <v>0.79045040228234342</v>
      </c>
      <c r="O74" s="152"/>
      <c r="P74" s="91"/>
      <c r="Q74" s="102"/>
      <c r="R74" s="103"/>
      <c r="S74" s="44">
        <v>1683.8730719833598</v>
      </c>
      <c r="T74" s="45">
        <v>25350.659019788447</v>
      </c>
      <c r="U74" s="46">
        <v>14.054970259681763</v>
      </c>
      <c r="V74" s="103"/>
      <c r="W74" s="117"/>
      <c r="X74" s="103"/>
      <c r="Y74" s="103"/>
      <c r="Z74" s="103"/>
      <c r="AA74" s="103"/>
      <c r="AB74" s="103"/>
    </row>
    <row r="75" spans="1:28" ht="12.95" customHeight="1" x14ac:dyDescent="0.2">
      <c r="A75" s="12" t="s">
        <v>104</v>
      </c>
      <c r="B75" s="2" t="s">
        <v>140</v>
      </c>
      <c r="C75" s="128">
        <v>20</v>
      </c>
      <c r="D75" s="106">
        <v>21533.159019788447</v>
      </c>
      <c r="E75" s="107"/>
      <c r="F75" s="108">
        <v>4461.1852937696594</v>
      </c>
      <c r="G75" s="109">
        <v>6806.4978742052253</v>
      </c>
      <c r="H75" s="110">
        <v>8893.8110287602995</v>
      </c>
      <c r="I75" s="111"/>
      <c r="J75" s="108">
        <v>25994.344313558107</v>
      </c>
      <c r="K75" s="113">
        <v>28339.656893993673</v>
      </c>
      <c r="L75" s="112">
        <v>30426.970048548748</v>
      </c>
      <c r="M75" s="114">
        <v>28253.657085366842</v>
      </c>
      <c r="N75" s="115">
        <v>0.76213705555805444</v>
      </c>
      <c r="O75" s="152"/>
      <c r="P75" s="91"/>
      <c r="Q75" s="172"/>
      <c r="R75" s="103"/>
      <c r="S75" s="44">
        <v>1633.8730719833598</v>
      </c>
      <c r="T75" s="45">
        <v>21533.159019788447</v>
      </c>
      <c r="U75" s="46">
        <v>12.179211646868829</v>
      </c>
      <c r="V75" s="103"/>
      <c r="W75" s="117"/>
      <c r="X75" s="103"/>
      <c r="Y75" s="103"/>
      <c r="Z75" s="103"/>
      <c r="AA75" s="103"/>
      <c r="AB75" s="103"/>
    </row>
    <row r="76" spans="1:28" ht="12.95" customHeight="1" x14ac:dyDescent="0.2">
      <c r="A76" s="12" t="s">
        <v>105</v>
      </c>
      <c r="B76" s="2" t="s">
        <v>141</v>
      </c>
      <c r="C76" s="128">
        <v>10</v>
      </c>
      <c r="D76" s="106">
        <v>12000</v>
      </c>
      <c r="E76" s="107"/>
      <c r="F76" s="108">
        <v>2230.5926468848297</v>
      </c>
      <c r="G76" s="109">
        <v>3403.2489371026127</v>
      </c>
      <c r="H76" s="110">
        <v>4446.9055143801497</v>
      </c>
      <c r="I76" s="111"/>
      <c r="J76" s="108">
        <v>14230.59264688483</v>
      </c>
      <c r="K76" s="113">
        <v>15403.248937102613</v>
      </c>
      <c r="L76" s="112">
        <v>16446.905514380149</v>
      </c>
      <c r="M76" s="114">
        <v>15360.249032789196</v>
      </c>
      <c r="N76" s="115">
        <v>0.78123733374269233</v>
      </c>
      <c r="O76" s="152"/>
      <c r="P76" s="91"/>
      <c r="Q76" s="102"/>
      <c r="R76" s="103"/>
      <c r="S76" s="44">
        <v>433.64285714285717</v>
      </c>
      <c r="T76" s="45">
        <v>12000</v>
      </c>
      <c r="U76" s="46">
        <v>26.672541591171139</v>
      </c>
      <c r="V76" s="103"/>
      <c r="W76" s="117"/>
      <c r="X76" s="103"/>
      <c r="Y76" s="103"/>
      <c r="Z76" s="103"/>
      <c r="AA76" s="103"/>
      <c r="AB76" s="103"/>
    </row>
    <row r="77" spans="1:28" ht="12.95" customHeight="1" x14ac:dyDescent="0.2">
      <c r="A77" s="12" t="s">
        <v>106</v>
      </c>
      <c r="B77" s="2" t="s">
        <v>142</v>
      </c>
      <c r="C77" s="128">
        <v>45</v>
      </c>
      <c r="D77" s="106">
        <v>4966.9015438333327</v>
      </c>
      <c r="E77" s="107"/>
      <c r="F77" s="108">
        <v>10037.666910981732</v>
      </c>
      <c r="G77" s="109">
        <v>15314.620216961757</v>
      </c>
      <c r="H77" s="110">
        <v>20011.074814710671</v>
      </c>
      <c r="I77" s="111"/>
      <c r="J77" s="108">
        <v>15004.568454815064</v>
      </c>
      <c r="K77" s="113">
        <v>20281.521760795091</v>
      </c>
      <c r="L77" s="112">
        <v>24977.976358544005</v>
      </c>
      <c r="M77" s="114">
        <v>20088.02219138472</v>
      </c>
      <c r="N77" s="115">
        <v>0.24725687260359161</v>
      </c>
      <c r="O77" s="152"/>
      <c r="P77" s="91"/>
      <c r="Q77" s="102"/>
      <c r="R77" s="103"/>
      <c r="S77" s="44">
        <v>655.99733728373019</v>
      </c>
      <c r="T77" s="45">
        <v>4966.9015438333327</v>
      </c>
      <c r="U77" s="46">
        <v>6.5715269888131598</v>
      </c>
      <c r="V77" s="103"/>
      <c r="W77" s="117"/>
      <c r="X77" s="103"/>
      <c r="Y77" s="103"/>
      <c r="Z77" s="103"/>
      <c r="AA77" s="103"/>
      <c r="AB77" s="103"/>
    </row>
    <row r="78" spans="1:28" ht="12.95" customHeight="1" x14ac:dyDescent="0.2">
      <c r="A78" s="12" t="s">
        <v>143</v>
      </c>
      <c r="B78" s="2" t="s">
        <v>144</v>
      </c>
      <c r="C78" s="128">
        <v>45</v>
      </c>
      <c r="D78" s="106">
        <v>30038.907406259259</v>
      </c>
      <c r="E78" s="107"/>
      <c r="F78" s="108">
        <v>10037.666910981732</v>
      </c>
      <c r="G78" s="109">
        <v>15314.620216961757</v>
      </c>
      <c r="H78" s="110">
        <v>20011.074814710671</v>
      </c>
      <c r="I78" s="111"/>
      <c r="J78" s="108">
        <v>40076.574317240993</v>
      </c>
      <c r="K78" s="113">
        <v>45353.527623221016</v>
      </c>
      <c r="L78" s="112">
        <v>50049.982220969934</v>
      </c>
      <c r="M78" s="114">
        <v>45160.028053810645</v>
      </c>
      <c r="N78" s="115">
        <v>0.66516582696685345</v>
      </c>
      <c r="O78" s="152"/>
      <c r="P78" s="91"/>
      <c r="Q78" s="102"/>
      <c r="R78" s="103"/>
      <c r="S78" s="44">
        <v>2977.2397506802777</v>
      </c>
      <c r="T78" s="45">
        <v>30038.907406259259</v>
      </c>
      <c r="U78" s="46">
        <v>9.089515766876211</v>
      </c>
      <c r="V78" s="103"/>
      <c r="W78" s="117"/>
      <c r="X78" s="103"/>
      <c r="Y78" s="103"/>
      <c r="Z78" s="103"/>
      <c r="AA78" s="103"/>
      <c r="AB78" s="103"/>
    </row>
    <row r="79" spans="1:28" ht="12.95" customHeight="1" thickBot="1" x14ac:dyDescent="0.25">
      <c r="A79" s="14" t="s">
        <v>107</v>
      </c>
      <c r="B79" s="2" t="s">
        <v>145</v>
      </c>
      <c r="C79" s="128">
        <v>30</v>
      </c>
      <c r="D79" s="106">
        <v>3078.2924705</v>
      </c>
      <c r="E79" s="173"/>
      <c r="F79" s="108">
        <v>6691.7779406544887</v>
      </c>
      <c r="G79" s="109">
        <v>10209.746811307838</v>
      </c>
      <c r="H79" s="110">
        <v>13340.716543140448</v>
      </c>
      <c r="I79" s="111"/>
      <c r="J79" s="174">
        <v>9770.0704111544892</v>
      </c>
      <c r="K79" s="175">
        <v>13288.039281807838</v>
      </c>
      <c r="L79" s="176">
        <v>16419.009013640447</v>
      </c>
      <c r="M79" s="177">
        <v>13159.039568867593</v>
      </c>
      <c r="N79" s="178">
        <v>0.23392987416671351</v>
      </c>
      <c r="O79" s="179"/>
      <c r="P79" s="91"/>
      <c r="Q79" s="102"/>
      <c r="R79" s="103"/>
      <c r="S79" s="44">
        <v>562.65748243373014</v>
      </c>
      <c r="T79" s="45">
        <v>3078.2924705</v>
      </c>
      <c r="U79" s="46">
        <v>4.4709882417009572</v>
      </c>
      <c r="V79" s="103"/>
      <c r="W79" s="117"/>
      <c r="X79" s="103"/>
      <c r="Y79" s="103"/>
      <c r="Z79" s="103"/>
      <c r="AA79" s="103"/>
      <c r="AB79" s="103"/>
    </row>
    <row r="80" spans="1:28" ht="23.1" customHeight="1" thickTop="1" thickBot="1" x14ac:dyDescent="0.25">
      <c r="A80" s="180"/>
      <c r="B80" s="28" t="s">
        <v>158</v>
      </c>
      <c r="C80" s="29"/>
      <c r="D80" s="29"/>
      <c r="E80" s="30"/>
      <c r="F80" s="181">
        <v>13383.555881308977</v>
      </c>
      <c r="G80" s="182">
        <v>20419.493622615675</v>
      </c>
      <c r="H80" s="183">
        <v>26681.433086280897</v>
      </c>
      <c r="I80" s="184"/>
      <c r="J80" s="185"/>
      <c r="K80" s="185"/>
      <c r="L80" s="185"/>
      <c r="M80" s="185"/>
      <c r="N80" s="15"/>
      <c r="O80" s="15"/>
      <c r="P80" s="186"/>
      <c r="Q80" s="102"/>
      <c r="R80" s="103"/>
      <c r="S80" s="92" t="s">
        <v>166</v>
      </c>
      <c r="T80" s="93"/>
      <c r="U80" s="37">
        <v>11.919011031151529</v>
      </c>
      <c r="V80" s="103"/>
      <c r="W80" s="117"/>
      <c r="X80" s="103"/>
      <c r="Y80" s="103"/>
      <c r="Z80" s="103"/>
      <c r="AA80" s="103"/>
      <c r="AB80" s="103"/>
    </row>
    <row r="81" spans="1:28" ht="23.1" customHeight="1" thickTop="1" thickBot="1" x14ac:dyDescent="0.25">
      <c r="A81" s="180"/>
      <c r="B81" s="31" t="s">
        <v>155</v>
      </c>
      <c r="C81" s="32"/>
      <c r="D81" s="32"/>
      <c r="E81" s="33"/>
      <c r="F81" s="187">
        <v>223.05926468848295</v>
      </c>
      <c r="G81" s="188">
        <v>340.32489371026128</v>
      </c>
      <c r="H81" s="189">
        <v>444.69055143801495</v>
      </c>
      <c r="I81" s="185"/>
      <c r="J81" s="190"/>
      <c r="K81" s="190"/>
      <c r="L81" s="190"/>
      <c r="M81" s="190"/>
      <c r="N81" s="190"/>
      <c r="O81" s="190"/>
      <c r="P81" s="191"/>
      <c r="Q81" s="102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95" customHeight="1" thickTop="1" x14ac:dyDescent="0.2">
      <c r="A82" s="192" t="s">
        <v>172</v>
      </c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1"/>
      <c r="Q82" s="102"/>
      <c r="R82" s="103"/>
      <c r="S82" s="94" t="s">
        <v>167</v>
      </c>
      <c r="T82" s="95"/>
      <c r="U82" s="38">
        <v>7.7708006440758783</v>
      </c>
      <c r="V82" s="103"/>
      <c r="W82" s="103"/>
      <c r="X82" s="103"/>
      <c r="Y82" s="103"/>
      <c r="Z82" s="103"/>
      <c r="AA82" s="103"/>
      <c r="AB82" s="103"/>
    </row>
    <row r="83" spans="1:28" ht="15.95" customHeight="1" thickBot="1" x14ac:dyDescent="0.25">
      <c r="A83" s="192" t="s">
        <v>173</v>
      </c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1"/>
      <c r="Q83" s="102"/>
      <c r="R83" s="103"/>
      <c r="S83" s="86" t="s">
        <v>168</v>
      </c>
      <c r="T83" s="87"/>
      <c r="U83" s="39">
        <v>14.400569498505547</v>
      </c>
      <c r="V83" s="103"/>
      <c r="W83" s="103"/>
      <c r="X83" s="103"/>
      <c r="Y83" s="103"/>
      <c r="Z83" s="103"/>
      <c r="AA83" s="103"/>
      <c r="AB83" s="103"/>
    </row>
    <row r="84" spans="1:28" ht="15.95" customHeight="1" thickTop="1" x14ac:dyDescent="0.2">
      <c r="A84" s="192" t="s">
        <v>174</v>
      </c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1"/>
      <c r="Q84" s="102"/>
      <c r="R84" s="103"/>
      <c r="S84" s="193"/>
      <c r="T84" s="193"/>
      <c r="U84" s="193"/>
      <c r="V84" s="103"/>
      <c r="W84" s="103"/>
      <c r="X84" s="103"/>
      <c r="Y84" s="103"/>
      <c r="Z84" s="103"/>
      <c r="AA84" s="103"/>
      <c r="AB84" s="103"/>
    </row>
    <row r="85" spans="1:28" ht="15.95" customHeight="1" x14ac:dyDescent="0.2">
      <c r="A85" s="192" t="s">
        <v>175</v>
      </c>
      <c r="B85" s="190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1"/>
      <c r="Q85" s="102"/>
      <c r="R85" s="103"/>
      <c r="S85" s="194">
        <v>46768.886333568276</v>
      </c>
      <c r="T85" s="194">
        <v>410200.57837717218</v>
      </c>
      <c r="U85" s="53"/>
      <c r="V85" s="103"/>
      <c r="W85" s="103"/>
      <c r="X85" s="103"/>
      <c r="Y85" s="103"/>
      <c r="Z85" s="103"/>
      <c r="AA85" s="103"/>
      <c r="AB85" s="103"/>
    </row>
    <row r="86" spans="1:28" ht="15.95" customHeight="1" thickBot="1" x14ac:dyDescent="0.25">
      <c r="A86" s="195" t="s">
        <v>176</v>
      </c>
      <c r="B86" s="196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7"/>
      <c r="Q86" s="102"/>
      <c r="R86" s="103"/>
      <c r="S86" s="40">
        <v>78179.572487659199</v>
      </c>
      <c r="T86" s="40">
        <v>1204009.9394596478</v>
      </c>
      <c r="U86" s="41"/>
      <c r="V86" s="103"/>
      <c r="W86" s="103"/>
      <c r="X86" s="103"/>
      <c r="Y86" s="103"/>
      <c r="Z86" s="103"/>
      <c r="AA86" s="103"/>
      <c r="AB86" s="103"/>
    </row>
    <row r="87" spans="1:28" ht="20.100000000000001" customHeight="1" thickTop="1" x14ac:dyDescent="0.2">
      <c r="A87" s="198"/>
      <c r="B87" s="199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02"/>
      <c r="R87" s="103"/>
      <c r="S87" s="40">
        <v>124948.45882122745</v>
      </c>
      <c r="T87" s="40">
        <v>1614210.5178368201</v>
      </c>
      <c r="U87" s="41"/>
      <c r="V87" s="103"/>
      <c r="W87" s="103"/>
      <c r="X87" s="103"/>
      <c r="Y87" s="103"/>
      <c r="Z87" s="103"/>
      <c r="AA87" s="103"/>
      <c r="AB87" s="103"/>
    </row>
    <row r="88" spans="1:28" ht="20.100000000000001" customHeight="1" thickBot="1" x14ac:dyDescent="0.25">
      <c r="A88" s="200"/>
      <c r="B88" s="201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2"/>
      <c r="R88" s="103"/>
      <c r="S88" s="41"/>
      <c r="T88" s="41"/>
      <c r="U88" s="41"/>
      <c r="V88" s="103"/>
      <c r="W88" s="103"/>
      <c r="X88" s="103"/>
      <c r="Y88" s="103"/>
      <c r="Z88" s="103"/>
      <c r="AA88" s="103"/>
      <c r="AB88" s="103"/>
    </row>
    <row r="89" spans="1:28" ht="14.1" customHeight="1" thickTop="1" x14ac:dyDescent="0.2">
      <c r="A89" s="103"/>
      <c r="B89" s="2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41"/>
      <c r="T89" s="41"/>
      <c r="U89" s="41"/>
      <c r="V89" s="103"/>
      <c r="W89" s="103"/>
      <c r="X89" s="103"/>
      <c r="Y89" s="103"/>
      <c r="Z89" s="103"/>
      <c r="AA89" s="103"/>
      <c r="AB89" s="103"/>
    </row>
    <row r="90" spans="1:28" ht="14.1" customHeight="1" x14ac:dyDescent="0.2">
      <c r="A90" s="103"/>
      <c r="B90" s="2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41"/>
      <c r="T90" s="41"/>
      <c r="U90" s="41"/>
      <c r="V90" s="103"/>
      <c r="W90" s="103"/>
      <c r="X90" s="103"/>
      <c r="Y90" s="103"/>
      <c r="Z90" s="103"/>
      <c r="AA90" s="103"/>
      <c r="AB90" s="103"/>
    </row>
    <row r="91" spans="1:28" ht="14.1" customHeight="1" x14ac:dyDescent="0.2">
      <c r="A91" s="103"/>
      <c r="B91" s="2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41"/>
      <c r="T91" s="41"/>
      <c r="U91" s="41"/>
      <c r="V91" s="103"/>
      <c r="W91" s="103"/>
      <c r="X91" s="103"/>
      <c r="Y91" s="103"/>
      <c r="Z91" s="103"/>
      <c r="AA91" s="103"/>
      <c r="AB91" s="103"/>
    </row>
    <row r="92" spans="1:28" ht="14.1" customHeight="1" x14ac:dyDescent="0.2">
      <c r="A92" s="103"/>
      <c r="B92" s="2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41"/>
      <c r="T92" s="41"/>
      <c r="U92" s="41"/>
      <c r="V92" s="103"/>
      <c r="W92" s="103"/>
      <c r="X92" s="103"/>
      <c r="Y92" s="103"/>
      <c r="Z92" s="103"/>
      <c r="AA92" s="103"/>
      <c r="AB92" s="103"/>
    </row>
    <row r="93" spans="1:28" ht="15" x14ac:dyDescent="0.2">
      <c r="A93" s="103"/>
      <c r="B93" s="2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41"/>
      <c r="T93" s="41"/>
      <c r="U93" s="41"/>
      <c r="V93" s="103"/>
      <c r="W93" s="103"/>
      <c r="X93" s="103"/>
      <c r="Y93" s="103"/>
      <c r="Z93" s="103"/>
      <c r="AA93" s="103"/>
      <c r="AB93" s="103"/>
    </row>
    <row r="94" spans="1:28" ht="15" x14ac:dyDescent="0.2">
      <c r="A94" s="103"/>
      <c r="B94" s="2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41"/>
      <c r="T94" s="41"/>
      <c r="U94" s="41"/>
      <c r="V94" s="103"/>
      <c r="W94" s="103"/>
      <c r="X94" s="103"/>
      <c r="Y94" s="103"/>
      <c r="Z94" s="103"/>
      <c r="AA94" s="103"/>
      <c r="AB94" s="103"/>
    </row>
    <row r="95" spans="1:28" ht="15" x14ac:dyDescent="0.2">
      <c r="A95" s="103"/>
      <c r="B95" s="2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41"/>
      <c r="T95" s="41"/>
      <c r="U95" s="41"/>
      <c r="V95" s="103"/>
      <c r="W95" s="103"/>
      <c r="X95" s="103"/>
      <c r="Y95" s="103"/>
      <c r="Z95" s="103"/>
      <c r="AA95" s="103"/>
      <c r="AB95" s="103"/>
    </row>
    <row r="96" spans="1:28" ht="15" x14ac:dyDescent="0.2">
      <c r="A96" s="103"/>
      <c r="B96" s="2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41"/>
      <c r="T96" s="41"/>
      <c r="U96" s="41"/>
      <c r="V96" s="103"/>
      <c r="W96" s="103"/>
      <c r="X96" s="103"/>
      <c r="Y96" s="103"/>
      <c r="Z96" s="103"/>
      <c r="AA96" s="103"/>
      <c r="AB96" s="103"/>
    </row>
    <row r="97" spans="1:28" ht="15" x14ac:dyDescent="0.2">
      <c r="A97" s="103"/>
      <c r="B97" s="2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41"/>
      <c r="T97" s="41"/>
      <c r="U97" s="41"/>
      <c r="V97" s="103"/>
      <c r="W97" s="103"/>
      <c r="X97" s="103"/>
      <c r="Y97" s="103"/>
      <c r="Z97" s="103"/>
      <c r="AA97" s="103"/>
      <c r="AB97" s="103"/>
    </row>
    <row r="98" spans="1:28" ht="15" x14ac:dyDescent="0.2">
      <c r="A98" s="103"/>
      <c r="B98" s="2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41"/>
      <c r="T98" s="41"/>
      <c r="U98" s="41"/>
      <c r="V98" s="103"/>
      <c r="W98" s="103"/>
      <c r="X98" s="103"/>
      <c r="Y98" s="103"/>
      <c r="Z98" s="103"/>
      <c r="AA98" s="103"/>
      <c r="AB98" s="103"/>
    </row>
    <row r="99" spans="1:28" ht="15" x14ac:dyDescent="0.2">
      <c r="A99" s="103"/>
      <c r="B99" s="2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41"/>
      <c r="T99" s="41"/>
      <c r="U99" s="41"/>
      <c r="V99" s="103"/>
      <c r="W99" s="103"/>
      <c r="X99" s="103"/>
      <c r="Y99" s="103"/>
      <c r="Z99" s="103"/>
      <c r="AA99" s="103"/>
      <c r="AB99" s="103"/>
    </row>
    <row r="100" spans="1:28" ht="15" x14ac:dyDescent="0.2">
      <c r="A100" s="103"/>
      <c r="B100" s="2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41"/>
      <c r="T100" s="41"/>
      <c r="U100" s="41"/>
      <c r="V100" s="103"/>
      <c r="W100" s="103"/>
      <c r="X100" s="103"/>
      <c r="Y100" s="103"/>
      <c r="Z100" s="103"/>
      <c r="AA100" s="103"/>
      <c r="AB100" s="103"/>
    </row>
    <row r="101" spans="1:28" ht="15" x14ac:dyDescent="0.2">
      <c r="A101" s="103"/>
      <c r="B101" s="2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41"/>
      <c r="T101" s="41"/>
      <c r="U101" s="41"/>
      <c r="V101" s="103"/>
      <c r="W101" s="103"/>
      <c r="X101" s="103"/>
      <c r="Y101" s="103"/>
      <c r="Z101" s="103"/>
      <c r="AA101" s="103"/>
      <c r="AB101" s="103"/>
    </row>
    <row r="102" spans="1:28" ht="15" x14ac:dyDescent="0.2">
      <c r="A102" s="103"/>
      <c r="B102" s="2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41"/>
      <c r="T102" s="41"/>
      <c r="U102" s="41"/>
      <c r="V102" s="103"/>
      <c r="W102" s="103"/>
      <c r="X102" s="103"/>
      <c r="Y102" s="103"/>
      <c r="Z102" s="103"/>
      <c r="AA102" s="103"/>
      <c r="AB102" s="103"/>
    </row>
    <row r="103" spans="1:28" ht="15" x14ac:dyDescent="0.2">
      <c r="A103" s="103"/>
      <c r="B103" s="2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41"/>
      <c r="T103" s="41"/>
      <c r="U103" s="41"/>
      <c r="V103" s="103"/>
      <c r="W103" s="103"/>
      <c r="X103" s="103"/>
      <c r="Y103" s="103"/>
      <c r="Z103" s="103"/>
      <c r="AA103" s="103"/>
      <c r="AB103" s="103"/>
    </row>
    <row r="104" spans="1:28" ht="15" x14ac:dyDescent="0.2">
      <c r="A104" s="103"/>
      <c r="B104" s="2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41"/>
      <c r="T104" s="41"/>
      <c r="U104" s="41"/>
      <c r="V104" s="103"/>
      <c r="W104" s="103"/>
      <c r="X104" s="103"/>
      <c r="Y104" s="103"/>
      <c r="Z104" s="103"/>
      <c r="AA104" s="103"/>
      <c r="AB104" s="103"/>
    </row>
    <row r="105" spans="1:28" ht="15" x14ac:dyDescent="0.2">
      <c r="A105" s="103"/>
      <c r="B105" s="2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41"/>
      <c r="T105" s="41"/>
      <c r="U105" s="41"/>
      <c r="V105" s="103"/>
      <c r="W105" s="103"/>
      <c r="X105" s="103"/>
      <c r="Y105" s="103"/>
      <c r="Z105" s="103"/>
      <c r="AA105" s="103"/>
      <c r="AB105" s="103"/>
    </row>
    <row r="106" spans="1:28" ht="15" x14ac:dyDescent="0.2">
      <c r="A106" s="103"/>
      <c r="B106" s="2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41"/>
      <c r="T106" s="41"/>
      <c r="U106" s="41"/>
      <c r="V106" s="103"/>
      <c r="W106" s="103"/>
      <c r="X106" s="103"/>
      <c r="Y106" s="103"/>
      <c r="Z106" s="103"/>
      <c r="AA106" s="103"/>
      <c r="AB106" s="103"/>
    </row>
    <row r="107" spans="1:28" ht="15" x14ac:dyDescent="0.2">
      <c r="A107" s="103"/>
      <c r="B107" s="2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41"/>
      <c r="T107" s="41"/>
      <c r="U107" s="41"/>
      <c r="V107" s="103"/>
      <c r="W107" s="103"/>
      <c r="X107" s="103"/>
      <c r="Y107" s="103"/>
      <c r="Z107" s="103"/>
      <c r="AA107" s="103"/>
      <c r="AB107" s="103"/>
    </row>
    <row r="108" spans="1:28" ht="15" x14ac:dyDescent="0.2">
      <c r="A108" s="103"/>
      <c r="B108" s="2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41"/>
      <c r="T108" s="41"/>
      <c r="U108" s="41"/>
      <c r="V108" s="103"/>
      <c r="W108" s="103"/>
      <c r="X108" s="103"/>
      <c r="Y108" s="103"/>
      <c r="Z108" s="103"/>
      <c r="AA108" s="103"/>
      <c r="AB108" s="103"/>
    </row>
    <row r="109" spans="1:28" ht="15" x14ac:dyDescent="0.2">
      <c r="A109" s="103"/>
      <c r="B109" s="2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41"/>
      <c r="T109" s="41"/>
      <c r="U109" s="41"/>
      <c r="V109" s="103"/>
      <c r="W109" s="103"/>
      <c r="X109" s="103"/>
      <c r="Y109" s="103"/>
      <c r="Z109" s="103"/>
      <c r="AA109" s="103"/>
      <c r="AB109" s="103"/>
    </row>
    <row r="110" spans="1:28" ht="15" x14ac:dyDescent="0.2">
      <c r="A110" s="103"/>
      <c r="B110" s="2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41"/>
      <c r="T110" s="41"/>
      <c r="U110" s="41"/>
      <c r="V110" s="103"/>
      <c r="W110" s="103"/>
      <c r="X110" s="103"/>
      <c r="Y110" s="103"/>
      <c r="Z110" s="103"/>
      <c r="AA110" s="103"/>
      <c r="AB110" s="103"/>
    </row>
    <row r="111" spans="1:28" ht="15" x14ac:dyDescent="0.2">
      <c r="A111" s="103"/>
      <c r="B111" s="2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41"/>
      <c r="T111" s="41"/>
      <c r="U111" s="41"/>
      <c r="V111" s="103"/>
      <c r="W111" s="103"/>
      <c r="X111" s="103"/>
      <c r="Y111" s="103"/>
      <c r="Z111" s="103"/>
      <c r="AA111" s="103"/>
      <c r="AB111" s="103"/>
    </row>
    <row r="112" spans="1:28" ht="15" x14ac:dyDescent="0.2">
      <c r="A112" s="103"/>
      <c r="B112" s="2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41"/>
      <c r="T112" s="41"/>
      <c r="U112" s="41"/>
      <c r="V112" s="103"/>
      <c r="W112" s="103"/>
      <c r="X112" s="103"/>
      <c r="Y112" s="103"/>
      <c r="Z112" s="103"/>
      <c r="AA112" s="103"/>
      <c r="AB112" s="103"/>
    </row>
    <row r="113" spans="1:28" ht="15" x14ac:dyDescent="0.2">
      <c r="A113" s="103"/>
      <c r="B113" s="2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41"/>
      <c r="T113" s="41"/>
      <c r="U113" s="41"/>
      <c r="V113" s="103"/>
      <c r="W113" s="103"/>
      <c r="X113" s="103"/>
      <c r="Y113" s="103"/>
      <c r="Z113" s="103"/>
      <c r="AA113" s="103"/>
      <c r="AB113" s="103"/>
    </row>
    <row r="114" spans="1:28" ht="15" x14ac:dyDescent="0.2">
      <c r="A114" s="103"/>
      <c r="B114" s="2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41"/>
      <c r="T114" s="41"/>
      <c r="U114" s="41"/>
      <c r="V114" s="103"/>
      <c r="W114" s="103"/>
      <c r="X114" s="103"/>
      <c r="Y114" s="103"/>
      <c r="Z114" s="103"/>
      <c r="AA114" s="103"/>
      <c r="AB114" s="103"/>
    </row>
    <row r="115" spans="1:28" ht="15" x14ac:dyDescent="0.2">
      <c r="A115" s="103"/>
      <c r="B115" s="2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41"/>
      <c r="T115" s="41"/>
      <c r="U115" s="41"/>
      <c r="V115" s="103"/>
      <c r="W115" s="103"/>
      <c r="X115" s="103"/>
      <c r="Y115" s="103"/>
      <c r="Z115" s="103"/>
      <c r="AA115" s="103"/>
      <c r="AB115" s="103"/>
    </row>
    <row r="116" spans="1:28" ht="15" x14ac:dyDescent="0.2">
      <c r="A116" s="103"/>
      <c r="B116" s="2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41"/>
      <c r="T116" s="41"/>
      <c r="U116" s="41"/>
      <c r="V116" s="103"/>
      <c r="W116" s="103"/>
      <c r="X116" s="103"/>
      <c r="Y116" s="103"/>
      <c r="Z116" s="103"/>
      <c r="AA116" s="103"/>
      <c r="AB116" s="103"/>
    </row>
    <row r="117" spans="1:28" ht="15" x14ac:dyDescent="0.2">
      <c r="A117" s="103"/>
      <c r="B117" s="2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41"/>
      <c r="T117" s="41"/>
      <c r="U117" s="41"/>
      <c r="V117" s="103"/>
      <c r="W117" s="103"/>
      <c r="X117" s="103"/>
      <c r="Y117" s="103"/>
      <c r="Z117" s="103"/>
      <c r="AA117" s="103"/>
      <c r="AB117" s="103"/>
    </row>
    <row r="118" spans="1:28" ht="15" x14ac:dyDescent="0.2">
      <c r="A118" s="103"/>
      <c r="B118" s="2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V118" s="103"/>
      <c r="W118" s="103"/>
      <c r="X118" s="103"/>
      <c r="Y118" s="103"/>
      <c r="Z118" s="103"/>
      <c r="AA118" s="103"/>
      <c r="AB118" s="103"/>
    </row>
    <row r="165" spans="4:13" x14ac:dyDescent="0.2">
      <c r="D165" s="206"/>
      <c r="E165" s="206"/>
      <c r="F165" s="206"/>
      <c r="G165" s="206"/>
      <c r="H165" s="206"/>
    </row>
    <row r="166" spans="4:13" x14ac:dyDescent="0.2">
      <c r="D166" s="206"/>
      <c r="E166" s="206"/>
      <c r="F166" s="206"/>
      <c r="G166" s="206"/>
      <c r="H166" s="206"/>
    </row>
    <row r="167" spans="4:13" x14ac:dyDescent="0.2">
      <c r="D167" s="206"/>
      <c r="E167" s="206"/>
      <c r="F167" s="206"/>
      <c r="G167" s="206"/>
      <c r="H167" s="206"/>
    </row>
    <row r="168" spans="4:13" x14ac:dyDescent="0.2">
      <c r="D168" s="206"/>
      <c r="E168" s="206"/>
      <c r="F168" s="206"/>
      <c r="G168" s="206"/>
      <c r="H168" s="206"/>
    </row>
    <row r="169" spans="4:13" ht="27" x14ac:dyDescent="0.2">
      <c r="D169" s="206"/>
      <c r="E169" s="206"/>
      <c r="F169" s="206"/>
      <c r="G169" s="206"/>
      <c r="H169" s="206"/>
      <c r="M169" s="207"/>
    </row>
    <row r="170" spans="4:13" ht="27" x14ac:dyDescent="0.2">
      <c r="D170" s="206"/>
      <c r="E170" s="206"/>
      <c r="F170" s="206"/>
      <c r="G170" s="206"/>
      <c r="H170" s="206"/>
      <c r="M170" s="207"/>
    </row>
    <row r="171" spans="4:13" ht="27" x14ac:dyDescent="0.2">
      <c r="M171" s="207"/>
    </row>
  </sheetData>
  <mergeCells count="26">
    <mergeCell ref="S82:T82"/>
    <mergeCell ref="S83:T83"/>
    <mergeCell ref="P3:P7"/>
    <mergeCell ref="P8:P11"/>
    <mergeCell ref="P12:P19"/>
    <mergeCell ref="P53:P60"/>
    <mergeCell ref="P61:P64"/>
    <mergeCell ref="P65:P68"/>
    <mergeCell ref="P69:P79"/>
    <mergeCell ref="S80:T80"/>
    <mergeCell ref="A1:B1"/>
    <mergeCell ref="C1:D1"/>
    <mergeCell ref="F1:H1"/>
    <mergeCell ref="J1:L1"/>
    <mergeCell ref="M1:M2"/>
    <mergeCell ref="O3:O8"/>
    <mergeCell ref="O9:O12"/>
    <mergeCell ref="O16:O21"/>
    <mergeCell ref="O22:O26"/>
    <mergeCell ref="O27:O30"/>
    <mergeCell ref="N1:P2"/>
    <mergeCell ref="S1:U1"/>
    <mergeCell ref="O31:O35"/>
    <mergeCell ref="O36:O39"/>
    <mergeCell ref="O40:O52"/>
    <mergeCell ref="O53:O79"/>
  </mergeCells>
  <conditionalFormatting sqref="U3:U12 U16:U79">
    <cfRule type="cellIs" dxfId="2" priority="3" operator="greaterThan">
      <formula>700%</formula>
    </cfRule>
  </conditionalFormatting>
  <conditionalFormatting sqref="U14:U15">
    <cfRule type="cellIs" dxfId="1" priority="2" operator="greaterThan">
      <formula>700%</formula>
    </cfRule>
  </conditionalFormatting>
  <conditionalFormatting sqref="U13">
    <cfRule type="cellIs" dxfId="0" priority="1" operator="greaterThan">
      <formula>700%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Introducción</vt:lpstr>
      <vt:lpstr>COSTOS TOTALES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Ortiz</dc:creator>
  <cp:lastModifiedBy>Nicolas</cp:lastModifiedBy>
  <dcterms:created xsi:type="dcterms:W3CDTF">2003-08-18T12:04:52Z</dcterms:created>
  <dcterms:modified xsi:type="dcterms:W3CDTF">2025-03-03T22:06:05Z</dcterms:modified>
</cp:coreProperties>
</file>